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20" windowHeight="6980" activeTab="2"/>
  </bookViews>
  <sheets>
    <sheet name="Bieu 2" sheetId="2" r:id="rId1"/>
    <sheet name="Bieu 3" sheetId="20" r:id="rId2"/>
    <sheet name="Bieu 4" sheetId="3" r:id="rId3"/>
  </sheets>
  <definedNames>
    <definedName name="_xlnm.Print_Titles" localSheetId="0">'Bieu 2'!$7:$7</definedName>
    <definedName name="_xlnm.Print_Titles" localSheetId="1">'Bieu 3'!$6:$7</definedName>
    <definedName name="_xlnm.Print_Titles" localSheetId="2">'Bieu 4'!$7:$8</definedName>
  </definedNames>
  <calcPr calcId="144525" calcMode="manual"/>
</workbook>
</file>

<file path=xl/calcChain.xml><?xml version="1.0" encoding="utf-8"?>
<calcChain xmlns="http://schemas.openxmlformats.org/spreadsheetml/2006/main">
  <c r="D47" i="20" l="1"/>
  <c r="C34" i="2"/>
  <c r="C45" i="2"/>
  <c r="C47" i="2"/>
  <c r="D20" i="20"/>
  <c r="F46" i="20" l="1"/>
  <c r="C34" i="20"/>
  <c r="D18" i="20"/>
  <c r="E56" i="3" l="1"/>
  <c r="C56" i="3"/>
  <c r="F57" i="3"/>
  <c r="F58" i="3"/>
  <c r="D57" i="3"/>
  <c r="D56" i="3" s="1"/>
  <c r="F47" i="20"/>
  <c r="F34" i="20"/>
  <c r="D34" i="20"/>
  <c r="C18" i="20"/>
  <c r="F56" i="3" l="1"/>
</calcChain>
</file>

<file path=xl/sharedStrings.xml><?xml version="1.0" encoding="utf-8"?>
<sst xmlns="http://schemas.openxmlformats.org/spreadsheetml/2006/main" count="356" uniqueCount="109">
  <si>
    <t>A</t>
  </si>
  <si>
    <t>I</t>
  </si>
  <si>
    <t>Tổng số thu</t>
  </si>
  <si>
    <t>Thu hoạt động SX, cung ứng dịch vụ</t>
  </si>
  <si>
    <t xml:space="preserve">Thu sự nghiệp khác </t>
  </si>
  <si>
    <t>II</t>
  </si>
  <si>
    <t>Số thu nộp NSNN</t>
  </si>
  <si>
    <t>Hoạt động SX, cung ứng dịch vụ</t>
  </si>
  <si>
    <t xml:space="preserve">Hoạt động sự nghiệp khác </t>
  </si>
  <si>
    <t>B</t>
  </si>
  <si>
    <t>Quyết toán thu</t>
  </si>
  <si>
    <t>Nội dung</t>
  </si>
  <si>
    <t xml:space="preserve">Số 
TT </t>
  </si>
  <si>
    <t>Chi sự nghiệp thể dục thể thao</t>
  </si>
  <si>
    <t>Chi sự nghiệp bảo vệ môi trường</t>
  </si>
  <si>
    <t>Chi quản lý hành chính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</si>
  <si>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</si>
  <si>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</si>
  <si>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</si>
  <si>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</si>
  <si>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Dự toán được giao</t>
  </si>
  <si>
    <t>Đvt: Triệu đồng</t>
  </si>
  <si>
    <t>Số liệu quyết toán
 được duyệt</t>
  </si>
  <si>
    <t>Số liệu
 báo cáo
 quyết toán</t>
  </si>
  <si>
    <t>Quyết toán chi ngân sách nhà nước</t>
  </si>
  <si>
    <t>Trong đó</t>
  </si>
  <si>
    <t>Trích lập các quỹ</t>
  </si>
  <si>
    <t>Số 
TT</t>
  </si>
  <si>
    <t>So sánh (%)</t>
  </si>
  <si>
    <t>Dự toán</t>
  </si>
  <si>
    <t>Cùng kỳ 
năm trước</t>
  </si>
  <si>
    <t>ĐV tính: Triệu đồng</t>
  </si>
  <si>
    <t>Tổng số thu, chi, nộp ngân sách phí, lệ phí</t>
  </si>
  <si>
    <t xml:space="preserve"> Số thu phí, lệ phí</t>
  </si>
  <si>
    <t>1.1</t>
  </si>
  <si>
    <t>Lệ phí</t>
  </si>
  <si>
    <t>Lệ phí A</t>
  </si>
  <si>
    <t>Lệ phí B</t>
  </si>
  <si>
    <t>…………….</t>
  </si>
  <si>
    <t>1.2</t>
  </si>
  <si>
    <t>Phí</t>
  </si>
  <si>
    <t>Phí A</t>
  </si>
  <si>
    <t>Phí B</t>
  </si>
  <si>
    <t>Chi từ nguồn thu phí được để lại</t>
  </si>
  <si>
    <t>2.1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</si>
  <si>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</si>
  <si>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</si>
  <si>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</si>
  <si>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</si>
  <si>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</si>
  <si>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 Kinh phí thực hiện chế độ tự chủ </t>
  </si>
  <si>
    <t xml:space="preserve">Kinh phí không thực hiện chế độ tự chủ </t>
  </si>
  <si>
    <t xml:space="preserve"> Số phí, lệ phí nộp NSNN</t>
  </si>
  <si>
    <t>3.1</t>
  </si>
  <si>
    <t>3.2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</si>
  <si>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</si>
  <si>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</si>
  <si>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</si>
  <si>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</si>
  <si>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</si>
  <si>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</si>
  <si>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 xml:space="preserve"> Kinh phí nhiệm vụ thường xuyên theo chức năng</t>
  </si>
  <si>
    <t>2.3</t>
  </si>
  <si>
    <t xml:space="preserve">Kinh phí nhiệm vụ không thường xuyên </t>
  </si>
  <si>
    <t>Chi sự nghiệp giáo dục, đào tạo, dạy nghề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</si>
  <si>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</si>
  <si>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</si>
  <si>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</si>
  <si>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</si>
  <si>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</si>
  <si>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</si>
  <si>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</si>
  <si>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</si>
  <si>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</si>
  <si>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</si>
  <si>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</si>
  <si>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</si>
  <si>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</si>
  <si>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</si>
  <si>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</si>
  <si>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</si>
  <si>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</si>
  <si>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</si>
  <si>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>Chi từ nguồn thu được để lại</t>
  </si>
  <si>
    <t>C</t>
  </si>
  <si>
    <t>Thủ trưởng đơn vị</t>
  </si>
  <si>
    <t xml:space="preserve">Chi hoạt động kinh tế </t>
  </si>
  <si>
    <t>Quỹ 
lương</t>
  </si>
  <si>
    <t xml:space="preserve"> Chương: 622</t>
  </si>
  <si>
    <t>1.3</t>
  </si>
  <si>
    <t>Kinh phí không thực hiện chế độ tự chủ ( Cải cách tiền lương )</t>
  </si>
  <si>
    <t xml:space="preserve">  Đơn vị: Trường THCS Hùng Vương</t>
  </si>
  <si>
    <t>Lâm Vĩnh Lợi</t>
  </si>
  <si>
    <t>Mua sắm, 
sửa chữa,chuyên môn</t>
  </si>
  <si>
    <t>Dự toán năm 2019</t>
  </si>
  <si>
    <t>DỰ TOÁN THU- CHI NGÂN SÁCH NHÀ NƯỚC NĂM 2019</t>
  </si>
  <si>
    <t>(Kèm theo Quyết định số ….. ngày ……………. của Hiệu Trưởng trường THCS Hùng Vương )</t>
  </si>
  <si>
    <t>ĐÁNH GIÁ THỰC HIỆN DỰ TOÁN THU- CHI NGÂN SÁCH NĂM 2019</t>
  </si>
  <si>
    <t>Ước thực
hiện 2019</t>
  </si>
  <si>
    <t>(Kèm theo Quyết định số ……….. ngày …………………. của Hiệu Trưởng trường THCS Hùng Vương )</t>
  </si>
  <si>
    <t xml:space="preserve"> QUYẾT TOÁN THU - CHI NGUỒN NSNN, NGUỒN KHÁC NĂM 2019</t>
  </si>
  <si>
    <t xml:space="preserve">          ĐV tính:  Triệu đồng</t>
  </si>
  <si>
    <t>Ngày 10 tháng 01 năm 2020</t>
  </si>
  <si>
    <t>Ngày  10 tháng 01 năm 2020</t>
  </si>
  <si>
    <t xml:space="preserve">                                                                Ngày 10 tháng 01 năm 2020</t>
  </si>
  <si>
    <t>Kế toán                                                                Thủ trưởng đơn vị</t>
  </si>
  <si>
    <t xml:space="preserve">          Nguyễn Thị Hồng Thắm                                                                     Lâm Vĩnh Lợi</t>
  </si>
  <si>
    <t xml:space="preserve">Kế toán </t>
  </si>
  <si>
    <t xml:space="preserve">Nguyễn Thị Hồng Thắm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</si>
</sst>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#,##0.000"/>
    <numFmt numFmtId="169" formatCode="0_);\(0\)"/>
  </numFmts>
  <fonts count="40" x14ac:knownFonts="1">
    <font>
      <sz val="11"/>
      <color theme="1"/>
      <name val="Calibri"/>
      <family val="2"/>
      <charset val="163"/>
      <scheme val="minor"/>
    </font>
    <font>
      <sz val="11"/>
      <color theme="1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sz val="14"/>
      <color theme="1"/>
      <name val="Cambria"/>
      <family val="1"/>
      <charset val="163"/>
      <scheme val="major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i/>
      <sz val="12"/>
      <color theme="1"/>
      <name val="Times New Roman"/>
      <family val="1"/>
      <charset val="163"/>
    </font>
    <font>
      <sz val="12"/>
      <color theme="1"/>
      <name val=".VnTime"/>
      <family val="2"/>
    </font>
    <font>
      <i/>
      <sz val="12"/>
      <color theme="1"/>
      <name val=".VnTime"/>
      <family val="2"/>
    </font>
    <font>
      <i/>
      <sz val="12"/>
      <color theme="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sz val="10"/>
      <name val="Arial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i/>
      <sz val="13"/>
      <color theme="1"/>
      <name val="Cambria"/>
      <family val="1"/>
      <charset val="163"/>
      <scheme val="major"/>
    </font>
    <font>
      <b/>
      <sz val="13"/>
      <color theme="1"/>
      <name val="Cambria"/>
      <family val="1"/>
      <charset val="163"/>
      <scheme val="major"/>
    </font>
    <font>
      <b/>
      <sz val="11"/>
      <color theme="1"/>
      <name val="Calibri"/>
      <family val="2"/>
      <charset val="163"/>
      <scheme val="minor"/>
    </font>
    <font>
      <i/>
      <sz val="11"/>
      <color theme="1"/>
      <name val="Cambria"/>
      <family val="1"/>
      <charset val="163"/>
      <scheme val="major"/>
    </font>
    <font>
      <i/>
      <sz val="11"/>
      <color theme="1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b/>
      <sz val="11"/>
      <color theme="1"/>
      <name val="Cambria"/>
      <family val="1"/>
      <scheme val="major"/>
    </font>
    <font>
      <i/>
      <sz val="14"/>
      <color theme="1"/>
      <name val="Cambria"/>
      <family val="1"/>
      <charset val="163"/>
      <scheme val="major"/>
    </font>
    <font>
      <sz val="10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0"/>
      <color theme="1"/>
      <name val="Times New Roman"/>
      <family val="1"/>
      <charset val="163"/>
    </font>
    <font>
      <sz val="10"/>
      <color theme="1"/>
      <name val="Arial"/>
      <family val="2"/>
      <charset val="163"/>
    </font>
    <font>
      <i/>
      <sz val="10"/>
      <color theme="1"/>
      <name val="Times New Roman"/>
      <family val="1"/>
      <charset val="163"/>
    </font>
    <font>
      <i/>
      <sz val="10"/>
      <color theme="1"/>
      <name val=".VnTime"/>
      <family val="2"/>
    </font>
    <font>
      <i/>
      <sz val="10"/>
      <color theme="1"/>
      <name val="Cambria"/>
      <family val="1"/>
      <charset val="163"/>
      <scheme val="major"/>
    </font>
    <font>
      <sz val="10"/>
      <color theme="1"/>
      <name val="Cambria"/>
      <family val="1"/>
      <charset val="163"/>
      <scheme val="major"/>
    </font>
    <font>
      <sz val="10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  <charset val="163"/>
    </font>
    <font>
      <sz val="11"/>
      <color theme="1"/>
      <name val="Arial"/>
      <family val="2"/>
      <charset val="163"/>
    </font>
    <font>
      <i/>
      <sz val="11"/>
      <color theme="1"/>
      <name val=".VnTime"/>
      <family val="2"/>
    </font>
    <font>
      <b/>
      <sz val="14"/>
      <color theme="1"/>
      <name val="Cambria"/>
      <family val="1"/>
      <charset val="163"/>
      <scheme val="maj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165" fontId="19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5" fillId="0" borderId="1" xfId="0" applyFont="1" applyBorder="1" applyAlignment="1"/>
    <xf numFmtId="0" fontId="8" fillId="0" borderId="1" xfId="0" applyFont="1" applyBorder="1" applyAlignment="1"/>
    <xf numFmtId="0" fontId="3" fillId="0" borderId="1" xfId="0" applyFont="1" applyBorder="1"/>
    <xf numFmtId="0" fontId="9" fillId="0" borderId="0" xfId="0" applyFont="1" applyAlignment="1">
      <alignment horizontal="right"/>
    </xf>
    <xf numFmtId="2" fontId="2" fillId="0" borderId="1" xfId="0" applyNumberFormat="1" applyFont="1" applyBorder="1"/>
    <xf numFmtId="0" fontId="10" fillId="0" borderId="0" xfId="0" applyFont="1"/>
    <xf numFmtId="0" fontId="9" fillId="0" borderId="1" xfId="0" applyFont="1" applyBorder="1"/>
    <xf numFmtId="0" fontId="2" fillId="0" borderId="1" xfId="0" applyFont="1" applyBorder="1"/>
    <xf numFmtId="0" fontId="1" fillId="0" borderId="1" xfId="0" applyFont="1" applyBorder="1"/>
    <xf numFmtId="0" fontId="6" fillId="0" borderId="1" xfId="0" applyFont="1" applyBorder="1" applyAlignment="1">
      <alignment vertical="top" wrapText="1"/>
    </xf>
    <xf numFmtId="0" fontId="6" fillId="0" borderId="0" xfId="0" applyFont="1" applyAlignment="1"/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/>
    <xf numFmtId="0" fontId="16" fillId="0" borderId="0" xfId="0" applyFont="1"/>
    <xf numFmtId="0" fontId="0" fillId="0" borderId="1" xfId="0" applyFont="1" applyBorder="1"/>
    <xf numFmtId="3" fontId="2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166" fontId="1" fillId="0" borderId="1" xfId="2" applyNumberFormat="1" applyFont="1" applyBorder="1"/>
    <xf numFmtId="166" fontId="20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1" xfId="0" applyNumberFormat="1" applyFont="1" applyBorder="1"/>
    <xf numFmtId="0" fontId="21" fillId="0" borderId="0" xfId="0" applyFont="1"/>
    <xf numFmtId="164" fontId="22" fillId="0" borderId="1" xfId="0" applyNumberFormat="1" applyFont="1" applyBorder="1"/>
    <xf numFmtId="164" fontId="22" fillId="0" borderId="1" xfId="0" applyNumberFormat="1" applyFont="1" applyBorder="1" applyAlignment="1">
      <alignment vertical="top" wrapText="1"/>
    </xf>
    <xf numFmtId="164" fontId="23" fillId="0" borderId="1" xfId="0" applyNumberFormat="1" applyFont="1" applyBorder="1" applyAlignment="1">
      <alignment vertical="top" wrapText="1"/>
    </xf>
    <xf numFmtId="0" fontId="24" fillId="0" borderId="0" xfId="0" applyFont="1"/>
    <xf numFmtId="0" fontId="25" fillId="0" borderId="0" xfId="0" applyFont="1"/>
    <xf numFmtId="0" fontId="22" fillId="0" borderId="0" xfId="0" applyFont="1"/>
    <xf numFmtId="0" fontId="24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/>
    <xf numFmtId="0" fontId="22" fillId="0" borderId="1" xfId="0" applyFont="1" applyBorder="1" applyAlignment="1">
      <alignment horizontal="justify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/>
    <xf numFmtId="164" fontId="26" fillId="0" borderId="1" xfId="0" applyNumberFormat="1" applyFont="1" applyBorder="1" applyAlignment="1">
      <alignment horizontal="justify" vertical="top" wrapText="1"/>
    </xf>
    <xf numFmtId="164" fontId="26" fillId="0" borderId="1" xfId="0" applyNumberFormat="1" applyFont="1" applyBorder="1"/>
    <xf numFmtId="0" fontId="22" fillId="0" borderId="1" xfId="0" applyFont="1" applyBorder="1" applyAlignment="1">
      <alignment horizontal="center" vertical="top" wrapText="1"/>
    </xf>
    <xf numFmtId="168" fontId="22" fillId="0" borderId="1" xfId="0" applyNumberFormat="1" applyFont="1" applyBorder="1" applyAlignment="1">
      <alignment horizontal="center" vertical="top" wrapText="1"/>
    </xf>
    <xf numFmtId="168" fontId="22" fillId="0" borderId="1" xfId="0" applyNumberFormat="1" applyFont="1" applyBorder="1"/>
    <xf numFmtId="167" fontId="22" fillId="0" borderId="1" xfId="0" applyNumberFormat="1" applyFont="1" applyBorder="1"/>
    <xf numFmtId="167" fontId="22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/>
    <xf numFmtId="0" fontId="27" fillId="0" borderId="1" xfId="0" applyFont="1" applyBorder="1" applyAlignment="1"/>
    <xf numFmtId="0" fontId="28" fillId="0" borderId="1" xfId="0" applyFont="1" applyBorder="1" applyAlignment="1"/>
    <xf numFmtId="0" fontId="29" fillId="0" borderId="1" xfId="0" applyFont="1" applyBorder="1"/>
    <xf numFmtId="164" fontId="28" fillId="0" borderId="1" xfId="0" applyNumberFormat="1" applyFont="1" applyBorder="1" applyAlignment="1"/>
    <xf numFmtId="0" fontId="30" fillId="0" borderId="0" xfId="0" applyFont="1"/>
    <xf numFmtId="0" fontId="31" fillId="0" borderId="0" xfId="0" applyFont="1" applyAlignment="1"/>
    <xf numFmtId="0" fontId="32" fillId="0" borderId="0" xfId="0" applyFont="1"/>
    <xf numFmtId="0" fontId="31" fillId="0" borderId="0" xfId="0" applyFont="1"/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wrapText="1"/>
    </xf>
    <xf numFmtId="0" fontId="18" fillId="0" borderId="1" xfId="0" applyFont="1" applyBorder="1" applyAlignment="1"/>
    <xf numFmtId="0" fontId="18" fillId="0" borderId="1" xfId="0" applyFont="1" applyBorder="1" applyAlignment="1">
      <alignment horizontal="center"/>
    </xf>
    <xf numFmtId="0" fontId="23" fillId="0" borderId="1" xfId="0" applyFont="1" applyBorder="1"/>
    <xf numFmtId="9" fontId="23" fillId="0" borderId="1" xfId="0" applyNumberFormat="1" applyFont="1" applyBorder="1"/>
    <xf numFmtId="164" fontId="18" fillId="0" borderId="1" xfId="0" applyNumberFormat="1" applyFont="1" applyBorder="1" applyAlignment="1">
      <alignment vertical="top" wrapText="1"/>
    </xf>
    <xf numFmtId="0" fontId="18" fillId="0" borderId="1" xfId="0" applyFont="1" applyBorder="1"/>
    <xf numFmtId="164" fontId="18" fillId="0" borderId="1" xfId="0" applyNumberFormat="1" applyFont="1" applyBorder="1" applyAlignment="1"/>
    <xf numFmtId="164" fontId="23" fillId="0" borderId="1" xfId="0" applyNumberFormat="1" applyFont="1" applyBorder="1" applyAlignment="1"/>
    <xf numFmtId="0" fontId="33" fillId="0" borderId="1" xfId="0" applyFont="1" applyBorder="1" applyAlignment="1"/>
    <xf numFmtId="0" fontId="17" fillId="0" borderId="1" xfId="0" applyFont="1" applyBorder="1" applyAlignment="1"/>
    <xf numFmtId="164" fontId="1" fillId="0" borderId="1" xfId="0" applyNumberFormat="1" applyFont="1" applyBorder="1" applyAlignment="1"/>
    <xf numFmtId="9" fontId="17" fillId="0" borderId="1" xfId="0" applyNumberFormat="1" applyFont="1" applyBorder="1" applyAlignment="1"/>
    <xf numFmtId="0" fontId="23" fillId="0" borderId="1" xfId="0" applyFont="1" applyBorder="1" applyAlignment="1"/>
    <xf numFmtId="0" fontId="1" fillId="0" borderId="1" xfId="0" applyFont="1" applyBorder="1" applyAlignment="1"/>
    <xf numFmtId="0" fontId="1" fillId="0" borderId="0" xfId="0" applyFont="1" applyAlignment="1"/>
    <xf numFmtId="0" fontId="4" fillId="0" borderId="0" xfId="0" applyFont="1"/>
    <xf numFmtId="0" fontId="4" fillId="0" borderId="1" xfId="0" applyFont="1" applyBorder="1" applyAlignment="1">
      <alignment horizontal="center"/>
    </xf>
    <xf numFmtId="169" fontId="1" fillId="0" borderId="1" xfId="2" applyNumberFormat="1" applyFont="1" applyBorder="1"/>
    <xf numFmtId="164" fontId="23" fillId="0" borderId="1" xfId="0" applyNumberFormat="1" applyFont="1" applyBorder="1"/>
    <xf numFmtId="0" fontId="4" fillId="0" borderId="1" xfId="0" applyFont="1" applyBorder="1" applyAlignment="1">
      <alignment wrapText="1"/>
    </xf>
    <xf numFmtId="164" fontId="31" fillId="0" borderId="1" xfId="0" applyNumberFormat="1" applyFont="1" applyBorder="1" applyAlignment="1">
      <alignment vertical="top" wrapText="1"/>
    </xf>
    <xf numFmtId="0" fontId="31" fillId="0" borderId="1" xfId="0" applyFont="1" applyBorder="1"/>
    <xf numFmtId="9" fontId="31" fillId="0" borderId="1" xfId="0" applyNumberFormat="1" applyFont="1" applyBorder="1"/>
    <xf numFmtId="0" fontId="34" fillId="0" borderId="0" xfId="0" applyFont="1"/>
    <xf numFmtId="0" fontId="4" fillId="0" borderId="1" xfId="0" applyFont="1" applyBorder="1" applyAlignment="1">
      <alignment horizontal="right"/>
    </xf>
    <xf numFmtId="164" fontId="10" fillId="0" borderId="1" xfId="0" applyNumberFormat="1" applyFont="1" applyBorder="1"/>
    <xf numFmtId="164" fontId="1" fillId="0" borderId="1" xfId="2" applyNumberFormat="1" applyFont="1" applyBorder="1"/>
    <xf numFmtId="164" fontId="17" fillId="0" borderId="1" xfId="0" applyNumberFormat="1" applyFont="1" applyBorder="1" applyAlignment="1"/>
    <xf numFmtId="165" fontId="3" fillId="0" borderId="0" xfId="0" applyNumberFormat="1" applyFont="1"/>
    <xf numFmtId="165" fontId="34" fillId="0" borderId="0" xfId="0" applyNumberFormat="1" applyFont="1"/>
    <xf numFmtId="0" fontId="3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top" wrapText="1"/>
    </xf>
    <xf numFmtId="164" fontId="3" fillId="0" borderId="1" xfId="0" applyNumberFormat="1" applyFont="1" applyBorder="1"/>
    <xf numFmtId="164" fontId="21" fillId="0" borderId="1" xfId="0" applyNumberFormat="1" applyFont="1" applyBorder="1"/>
    <xf numFmtId="0" fontId="2" fillId="0" borderId="0" xfId="0" applyFont="1"/>
    <xf numFmtId="0" fontId="36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37" fillId="0" borderId="7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" fillId="0" borderId="0" xfId="0" applyFont="1"/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1" fillId="0" borderId="2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14" fillId="0" borderId="7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6" fillId="0" borderId="6" xfId="0" applyFont="1" applyBorder="1" applyAlignment="1">
      <alignment horizontal="righ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workbookViewId="0">
      <selection activeCell="B80" sqref="B80:C80"/>
    </sheetView>
  </sheetViews>
  <sheetFormatPr defaultColWidth="9" defaultRowHeight="14" x14ac:dyDescent="0.3"/>
  <cols>
    <col min="1" max="1" width="4.453125" style="44" customWidth="1"/>
    <col min="2" max="2" width="57.7265625" style="1" customWidth="1"/>
    <col min="3" max="3" width="24.81640625" style="1" customWidth="1"/>
    <col min="4" max="16384" width="9" style="1"/>
  </cols>
  <sheetData>
    <row r="1" spans="1:4" ht="15" x14ac:dyDescent="0.3">
      <c r="A1" s="130" t="s">
        <v>91</v>
      </c>
      <c r="B1" s="130"/>
      <c r="C1" s="6"/>
    </row>
    <row r="2" spans="1:4" ht="15" x14ac:dyDescent="0.3">
      <c r="A2" s="130" t="s">
        <v>88</v>
      </c>
      <c r="B2" s="130"/>
      <c r="C2" s="6"/>
    </row>
    <row r="3" spans="1:4" ht="15" x14ac:dyDescent="0.3">
      <c r="A3" s="129" t="s">
        <v>95</v>
      </c>
      <c r="B3" s="129"/>
      <c r="C3" s="129"/>
    </row>
    <row r="4" spans="1:4" s="2" customFormat="1" ht="17.5" x14ac:dyDescent="0.35">
      <c r="A4" s="131" t="s">
        <v>96</v>
      </c>
      <c r="B4" s="131"/>
      <c r="C4" s="131"/>
      <c r="D4" s="3"/>
    </row>
    <row r="5" spans="1:4" s="2" customFormat="1" ht="18" x14ac:dyDescent="0.25">
      <c r="A5" s="128"/>
      <c r="B5" s="128"/>
      <c r="C5" s="128"/>
      <c r="D5" s="3"/>
    </row>
    <row r="6" spans="1:4" ht="15" x14ac:dyDescent="0.3">
      <c r="A6" s="40"/>
      <c r="B6" s="6"/>
      <c r="C6" s="18" t="s">
        <v>21</v>
      </c>
    </row>
    <row r="7" spans="1:4" s="45" customFormat="1" ht="30" x14ac:dyDescent="0.3">
      <c r="A7" s="36" t="s">
        <v>12</v>
      </c>
      <c r="B7" s="35" t="s">
        <v>11</v>
      </c>
      <c r="C7" s="35" t="s">
        <v>20</v>
      </c>
    </row>
    <row r="8" spans="1:4" s="20" customFormat="1" ht="15.5" x14ac:dyDescent="0.35">
      <c r="A8" s="41" t="s">
        <v>1</v>
      </c>
      <c r="B8" s="29" t="s">
        <v>32</v>
      </c>
      <c r="C8" s="19"/>
    </row>
    <row r="9" spans="1:4" ht="15.5" x14ac:dyDescent="0.35">
      <c r="A9" s="41">
        <v>1</v>
      </c>
      <c r="B9" s="29" t="s">
        <v>33</v>
      </c>
      <c r="C9" s="52">
        <v>220</v>
      </c>
    </row>
    <row r="10" spans="1:4" ht="15.5" x14ac:dyDescent="0.35">
      <c r="A10" s="41" t="s">
        <v>34</v>
      </c>
      <c r="B10" s="29" t="s">
        <v>35</v>
      </c>
      <c r="C10" s="52"/>
    </row>
    <row r="11" spans="1:4" ht="15.5" x14ac:dyDescent="0.35">
      <c r="A11" s="41"/>
      <c r="B11" s="29" t="s">
        <v>36</v>
      </c>
      <c r="C11" s="52"/>
    </row>
    <row r="12" spans="1:4" s="20" customFormat="1" ht="15.5" x14ac:dyDescent="0.35">
      <c r="A12" s="41"/>
      <c r="B12" s="29" t="s">
        <v>37</v>
      </c>
      <c r="C12" s="52"/>
    </row>
    <row r="13" spans="1:4" ht="15.5" x14ac:dyDescent="0.35">
      <c r="A13" s="41"/>
      <c r="B13" s="29" t="s">
        <v>38</v>
      </c>
      <c r="C13" s="52"/>
    </row>
    <row r="14" spans="1:4" ht="15.5" x14ac:dyDescent="0.35">
      <c r="A14" s="41" t="s">
        <v>39</v>
      </c>
      <c r="B14" s="29" t="s">
        <v>40</v>
      </c>
      <c r="C14" s="52"/>
    </row>
    <row r="15" spans="1:4" s="20" customFormat="1" ht="15.5" x14ac:dyDescent="0.35">
      <c r="A15" s="41"/>
      <c r="B15" s="29" t="s">
        <v>41</v>
      </c>
      <c r="C15" s="52"/>
    </row>
    <row r="16" spans="1:4" ht="15.5" x14ac:dyDescent="0.35">
      <c r="A16" s="41"/>
      <c r="B16" s="29" t="s">
        <v>42</v>
      </c>
      <c r="C16" s="52"/>
    </row>
    <row r="17" spans="1:3" ht="15.5" x14ac:dyDescent="0.35">
      <c r="A17" s="41"/>
      <c r="B17" s="29" t="s">
        <v>38</v>
      </c>
      <c r="C17" s="52"/>
    </row>
    <row r="18" spans="1:3" ht="15.5" x14ac:dyDescent="0.35">
      <c r="A18" s="41">
        <v>2</v>
      </c>
      <c r="B18" s="29" t="s">
        <v>43</v>
      </c>
      <c r="C18" s="52"/>
    </row>
    <row r="19" spans="1:3" ht="15.5" x14ac:dyDescent="0.35">
      <c r="A19" s="41" t="s">
        <v>44</v>
      </c>
      <c r="B19" s="29" t="s">
        <v>64</v>
      </c>
      <c r="C19" s="52">
        <v>220</v>
      </c>
    </row>
    <row r="20" spans="1:3" ht="15.5" x14ac:dyDescent="0.35">
      <c r="A20" s="41" t="s">
        <v>45</v>
      </c>
      <c r="B20" s="29" t="s">
        <v>46</v>
      </c>
      <c r="C20" s="52">
        <v>127</v>
      </c>
    </row>
    <row r="21" spans="1:3" ht="15.5" x14ac:dyDescent="0.35">
      <c r="A21" s="41" t="s">
        <v>47</v>
      </c>
      <c r="B21" s="29" t="s">
        <v>48</v>
      </c>
      <c r="C21" s="52">
        <v>88</v>
      </c>
    </row>
    <row r="22" spans="1:3" ht="15.5" x14ac:dyDescent="0.35">
      <c r="A22" s="41" t="s">
        <v>49</v>
      </c>
      <c r="B22" s="29" t="s">
        <v>15</v>
      </c>
      <c r="C22" s="19"/>
    </row>
    <row r="23" spans="1:3" ht="15.5" x14ac:dyDescent="0.35">
      <c r="A23" s="41" t="s">
        <v>45</v>
      </c>
      <c r="B23" s="29" t="s">
        <v>50</v>
      </c>
      <c r="C23" s="19"/>
    </row>
    <row r="24" spans="1:3" ht="15.5" x14ac:dyDescent="0.35">
      <c r="A24" s="41" t="s">
        <v>47</v>
      </c>
      <c r="B24" s="29" t="s">
        <v>51</v>
      </c>
      <c r="C24" s="19"/>
    </row>
    <row r="25" spans="1:3" ht="15.5" x14ac:dyDescent="0.35">
      <c r="A25" s="41">
        <v>3</v>
      </c>
      <c r="B25" s="29" t="s">
        <v>52</v>
      </c>
      <c r="C25" s="52">
        <v>5</v>
      </c>
    </row>
    <row r="26" spans="1:3" ht="15.5" x14ac:dyDescent="0.35">
      <c r="A26" s="41" t="s">
        <v>53</v>
      </c>
      <c r="B26" s="29" t="s">
        <v>35</v>
      </c>
      <c r="C26" s="19"/>
    </row>
    <row r="27" spans="1:3" ht="15.5" x14ac:dyDescent="0.35">
      <c r="A27" s="41"/>
      <c r="B27" s="29" t="s">
        <v>36</v>
      </c>
      <c r="C27" s="19"/>
    </row>
    <row r="28" spans="1:3" ht="15.5" x14ac:dyDescent="0.35">
      <c r="A28" s="41"/>
      <c r="B28" s="29" t="s">
        <v>37</v>
      </c>
      <c r="C28" s="19"/>
    </row>
    <row r="29" spans="1:3" ht="15.5" x14ac:dyDescent="0.35">
      <c r="A29" s="41"/>
      <c r="B29" s="29" t="s">
        <v>38</v>
      </c>
      <c r="C29" s="19"/>
    </row>
    <row r="30" spans="1:3" ht="15.5" x14ac:dyDescent="0.35">
      <c r="A30" s="41" t="s">
        <v>54</v>
      </c>
      <c r="B30" s="29" t="s">
        <v>40</v>
      </c>
      <c r="C30" s="19"/>
    </row>
    <row r="31" spans="1:3" ht="15.5" x14ac:dyDescent="0.35">
      <c r="A31" s="41"/>
      <c r="B31" s="29" t="s">
        <v>41</v>
      </c>
      <c r="C31" s="21"/>
    </row>
    <row r="32" spans="1:3" ht="15.5" x14ac:dyDescent="0.35">
      <c r="A32" s="41"/>
      <c r="B32" s="29" t="s">
        <v>42</v>
      </c>
      <c r="C32" s="22"/>
    </row>
    <row r="33" spans="1:3" ht="15.5" x14ac:dyDescent="0.35">
      <c r="A33" s="41"/>
      <c r="B33" s="29" t="s">
        <v>38</v>
      </c>
      <c r="C33" s="22"/>
    </row>
    <row r="34" spans="1:3" ht="15.5" x14ac:dyDescent="0.35">
      <c r="A34" s="41" t="s">
        <v>5</v>
      </c>
      <c r="B34" s="29" t="s">
        <v>55</v>
      </c>
      <c r="C34" s="47">
        <f>C45</f>
        <v>6168</v>
      </c>
    </row>
    <row r="35" spans="1:3" ht="15.5" x14ac:dyDescent="0.35">
      <c r="A35" s="41">
        <v>1</v>
      </c>
      <c r="B35" s="29" t="s">
        <v>15</v>
      </c>
      <c r="C35" s="105"/>
    </row>
    <row r="36" spans="1:3" ht="15.5" x14ac:dyDescent="0.35">
      <c r="A36" s="41" t="s">
        <v>34</v>
      </c>
      <c r="B36" s="29" t="s">
        <v>50</v>
      </c>
      <c r="C36" s="105"/>
    </row>
    <row r="37" spans="1:3" ht="15.5" x14ac:dyDescent="0.35">
      <c r="A37" s="41" t="s">
        <v>39</v>
      </c>
      <c r="B37" s="29" t="s">
        <v>51</v>
      </c>
      <c r="C37" s="46"/>
    </row>
    <row r="38" spans="1:3" ht="15.5" x14ac:dyDescent="0.35">
      <c r="A38" s="42">
        <v>2</v>
      </c>
      <c r="B38" s="29" t="s">
        <v>56</v>
      </c>
      <c r="C38" s="46"/>
    </row>
    <row r="39" spans="1:3" ht="15.5" x14ac:dyDescent="0.35">
      <c r="A39" s="42" t="s">
        <v>44</v>
      </c>
      <c r="B39" s="29" t="s">
        <v>57</v>
      </c>
      <c r="C39" s="23"/>
    </row>
    <row r="40" spans="1:3" ht="15.5" x14ac:dyDescent="0.35">
      <c r="A40" s="43"/>
      <c r="B40" s="32" t="s">
        <v>58</v>
      </c>
      <c r="C40" s="23"/>
    </row>
    <row r="41" spans="1:3" ht="15.5" x14ac:dyDescent="0.35">
      <c r="A41" s="43"/>
      <c r="B41" s="32" t="s">
        <v>59</v>
      </c>
      <c r="C41" s="23"/>
    </row>
    <row r="42" spans="1:3" ht="15.5" x14ac:dyDescent="0.35">
      <c r="A42" s="43"/>
      <c r="B42" s="32" t="s">
        <v>60</v>
      </c>
      <c r="C42" s="23"/>
    </row>
    <row r="43" spans="1:3" ht="15.5" x14ac:dyDescent="0.35">
      <c r="A43" s="42" t="s">
        <v>49</v>
      </c>
      <c r="B43" s="29" t="s">
        <v>61</v>
      </c>
      <c r="C43" s="23"/>
    </row>
    <row r="44" spans="1:3" ht="15.5" x14ac:dyDescent="0.35">
      <c r="A44" s="42" t="s">
        <v>62</v>
      </c>
      <c r="B44" s="29" t="s">
        <v>63</v>
      </c>
      <c r="C44" s="23"/>
    </row>
    <row r="45" spans="1:3" s="20" customFormat="1" ht="15" x14ac:dyDescent="0.3">
      <c r="A45" s="112">
        <v>3</v>
      </c>
      <c r="B45" s="107" t="s">
        <v>64</v>
      </c>
      <c r="C45" s="113">
        <f>C46+C47</f>
        <v>6168</v>
      </c>
    </row>
    <row r="46" spans="1:3" ht="15.5" x14ac:dyDescent="0.35">
      <c r="A46" s="41" t="s">
        <v>53</v>
      </c>
      <c r="B46" s="29" t="s">
        <v>46</v>
      </c>
      <c r="C46" s="114">
        <v>5397</v>
      </c>
    </row>
    <row r="47" spans="1:3" ht="15.5" x14ac:dyDescent="0.35">
      <c r="A47" s="41" t="s">
        <v>54</v>
      </c>
      <c r="B47" s="29" t="s">
        <v>63</v>
      </c>
      <c r="C47" s="114">
        <f>525+184+62</f>
        <v>771</v>
      </c>
    </row>
    <row r="48" spans="1:3" ht="15.5" x14ac:dyDescent="0.35">
      <c r="A48" s="41">
        <v>4</v>
      </c>
      <c r="B48" s="29" t="s">
        <v>65</v>
      </c>
      <c r="C48" s="23"/>
    </row>
    <row r="49" spans="1:3" ht="15.5" x14ac:dyDescent="0.35">
      <c r="A49" s="41" t="s">
        <v>66</v>
      </c>
      <c r="B49" s="29" t="s">
        <v>46</v>
      </c>
      <c r="C49" s="23"/>
    </row>
    <row r="50" spans="1:3" ht="15.5" x14ac:dyDescent="0.35">
      <c r="A50" s="41" t="s">
        <v>67</v>
      </c>
      <c r="B50" s="29" t="s">
        <v>63</v>
      </c>
      <c r="C50" s="23"/>
    </row>
    <row r="51" spans="1:3" ht="15.5" x14ac:dyDescent="0.35">
      <c r="A51" s="41">
        <v>5</v>
      </c>
      <c r="B51" s="29" t="s">
        <v>68</v>
      </c>
      <c r="C51" s="23"/>
    </row>
    <row r="52" spans="1:3" ht="15.5" x14ac:dyDescent="0.35">
      <c r="A52" s="41" t="s">
        <v>69</v>
      </c>
      <c r="B52" s="29" t="s">
        <v>46</v>
      </c>
      <c r="C52" s="23"/>
    </row>
    <row r="53" spans="1:3" ht="15.5" x14ac:dyDescent="0.35">
      <c r="A53" s="41" t="s">
        <v>70</v>
      </c>
      <c r="B53" s="29" t="s">
        <v>63</v>
      </c>
      <c r="C53" s="23"/>
    </row>
    <row r="54" spans="1:3" ht="15.5" x14ac:dyDescent="0.35">
      <c r="A54" s="41">
        <v>6</v>
      </c>
      <c r="B54" s="29" t="s">
        <v>86</v>
      </c>
      <c r="C54" s="23"/>
    </row>
    <row r="55" spans="1:3" ht="15.5" x14ac:dyDescent="0.35">
      <c r="A55" s="41" t="s">
        <v>71</v>
      </c>
      <c r="B55" s="29" t="s">
        <v>46</v>
      </c>
      <c r="C55" s="23"/>
    </row>
    <row r="56" spans="1:3" ht="15.5" x14ac:dyDescent="0.35">
      <c r="A56" s="41" t="s">
        <v>72</v>
      </c>
      <c r="B56" s="29" t="s">
        <v>63</v>
      </c>
      <c r="C56" s="23"/>
    </row>
    <row r="57" spans="1:3" ht="15.5" x14ac:dyDescent="0.35">
      <c r="A57" s="41">
        <v>7</v>
      </c>
      <c r="B57" s="29" t="s">
        <v>14</v>
      </c>
      <c r="C57" s="23"/>
    </row>
    <row r="58" spans="1:3" ht="15.5" x14ac:dyDescent="0.35">
      <c r="A58" s="41" t="s">
        <v>73</v>
      </c>
      <c r="B58" s="29" t="s">
        <v>46</v>
      </c>
      <c r="C58" s="23"/>
    </row>
    <row r="59" spans="1:3" ht="15.5" x14ac:dyDescent="0.35">
      <c r="A59" s="41" t="s">
        <v>74</v>
      </c>
      <c r="B59" s="29" t="s">
        <v>63</v>
      </c>
      <c r="C59" s="23"/>
    </row>
    <row r="60" spans="1:3" ht="15.5" x14ac:dyDescent="0.35">
      <c r="A60" s="41">
        <v>8</v>
      </c>
      <c r="B60" s="29" t="s">
        <v>75</v>
      </c>
      <c r="C60" s="23"/>
    </row>
    <row r="61" spans="1:3" ht="15.5" x14ac:dyDescent="0.35">
      <c r="A61" s="41" t="s">
        <v>76</v>
      </c>
      <c r="B61" s="29" t="s">
        <v>46</v>
      </c>
      <c r="C61" s="23"/>
    </row>
    <row r="62" spans="1:3" ht="15.5" x14ac:dyDescent="0.35">
      <c r="A62" s="41" t="s">
        <v>77</v>
      </c>
      <c r="B62" s="29" t="s">
        <v>63</v>
      </c>
      <c r="C62" s="23"/>
    </row>
    <row r="63" spans="1:3" ht="15.5" x14ac:dyDescent="0.35">
      <c r="A63" s="41">
        <v>9</v>
      </c>
      <c r="B63" s="29" t="s">
        <v>78</v>
      </c>
      <c r="C63" s="23"/>
    </row>
    <row r="64" spans="1:3" ht="15.5" x14ac:dyDescent="0.35">
      <c r="A64" s="41" t="s">
        <v>79</v>
      </c>
      <c r="B64" s="29" t="s">
        <v>46</v>
      </c>
      <c r="C64" s="23"/>
    </row>
    <row r="65" spans="1:4" ht="15.5" x14ac:dyDescent="0.35">
      <c r="A65" s="41" t="s">
        <v>80</v>
      </c>
      <c r="B65" s="29" t="s">
        <v>63</v>
      </c>
      <c r="C65" s="23"/>
    </row>
    <row r="66" spans="1:4" ht="15.5" x14ac:dyDescent="0.35">
      <c r="A66" s="41">
        <v>10</v>
      </c>
      <c r="B66" s="29" t="s">
        <v>13</v>
      </c>
      <c r="C66" s="23"/>
    </row>
    <row r="67" spans="1:4" ht="15.75" customHeight="1" x14ac:dyDescent="0.35">
      <c r="A67" s="41" t="s">
        <v>81</v>
      </c>
      <c r="B67" s="29" t="s">
        <v>46</v>
      </c>
      <c r="C67" s="23"/>
    </row>
    <row r="68" spans="1:4" ht="15.75" customHeight="1" x14ac:dyDescent="0.35">
      <c r="A68" s="41" t="s">
        <v>82</v>
      </c>
      <c r="B68" s="29" t="s">
        <v>63</v>
      </c>
      <c r="C68" s="23"/>
    </row>
    <row r="69" spans="1:4" s="2" customFormat="1" ht="15.75" customHeight="1" x14ac:dyDescent="0.35">
      <c r="A69" s="41">
        <v>11</v>
      </c>
      <c r="B69" s="10" t="s">
        <v>16</v>
      </c>
      <c r="C69" s="15"/>
      <c r="D69" s="4"/>
    </row>
    <row r="70" spans="1:4" s="2" customFormat="1" ht="15.75" customHeight="1" x14ac:dyDescent="0.35">
      <c r="A70" s="41">
        <v>1</v>
      </c>
      <c r="B70" s="11" t="s">
        <v>17</v>
      </c>
      <c r="C70" s="8"/>
      <c r="D70" s="3"/>
    </row>
    <row r="71" spans="1:4" s="2" customFormat="1" ht="15.75" customHeight="1" x14ac:dyDescent="0.35">
      <c r="A71" s="41"/>
      <c r="B71" s="24" t="s">
        <v>18</v>
      </c>
      <c r="C71" s="12"/>
      <c r="D71" s="3"/>
    </row>
    <row r="72" spans="1:4" s="2" customFormat="1" ht="15.75" customHeight="1" x14ac:dyDescent="0.35">
      <c r="A72" s="41">
        <v>2</v>
      </c>
      <c r="B72" s="10" t="s">
        <v>16</v>
      </c>
      <c r="C72" s="12"/>
      <c r="D72" s="3"/>
    </row>
    <row r="73" spans="1:4" s="2" customFormat="1" ht="15.75" customHeight="1" x14ac:dyDescent="0.35">
      <c r="A73" s="41"/>
      <c r="B73" s="24" t="s">
        <v>19</v>
      </c>
      <c r="C73" s="17"/>
    </row>
    <row r="74" spans="1:4" ht="15.75" customHeight="1" x14ac:dyDescent="0.35">
      <c r="B74" s="132" t="s">
        <v>104</v>
      </c>
      <c r="C74" s="132"/>
    </row>
    <row r="75" spans="1:4" ht="16.5" customHeight="1" x14ac:dyDescent="0.35">
      <c r="B75" s="133" t="s">
        <v>105</v>
      </c>
      <c r="C75" s="133"/>
    </row>
    <row r="76" spans="1:4" x14ac:dyDescent="0.3">
      <c r="B76" s="124"/>
      <c r="C76" s="124"/>
    </row>
    <row r="77" spans="1:4" x14ac:dyDescent="0.3">
      <c r="B77" s="124"/>
      <c r="C77" s="124"/>
    </row>
    <row r="78" spans="1:4" x14ac:dyDescent="0.3">
      <c r="B78" s="124"/>
      <c r="C78" s="124"/>
    </row>
    <row r="79" spans="1:4" x14ac:dyDescent="0.3">
      <c r="B79" s="125"/>
      <c r="C79" s="125"/>
    </row>
    <row r="80" spans="1:4" x14ac:dyDescent="0.3">
      <c r="B80" s="127" t="s">
        <v>106</v>
      </c>
      <c r="C80" s="127"/>
    </row>
  </sheetData>
  <mergeCells count="8">
    <mergeCell ref="B80:C80"/>
    <mergeCell ref="A5:C5"/>
    <mergeCell ref="A3:C3"/>
    <mergeCell ref="A1:B1"/>
    <mergeCell ref="A2:B2"/>
    <mergeCell ref="A4:C4"/>
    <mergeCell ref="B74:C74"/>
    <mergeCell ref="B75:C75"/>
  </mergeCells>
  <pageMargins left="1.1023622047244095" right="0.11811023622047245" top="0.70866141732283472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37" zoomScale="115" zoomScaleNormal="115" workbookViewId="0">
      <selection activeCell="B45" sqref="B45"/>
    </sheetView>
  </sheetViews>
  <sheetFormatPr defaultColWidth="9" defaultRowHeight="17.5" x14ac:dyDescent="0.35"/>
  <cols>
    <col min="1" max="1" width="4.453125" style="2" customWidth="1"/>
    <col min="2" max="2" width="45.54296875" style="2" customWidth="1"/>
    <col min="3" max="3" width="9.6328125" style="102" customWidth="1"/>
    <col min="4" max="4" width="8.81640625" style="1" customWidth="1"/>
    <col min="5" max="5" width="8.6328125" style="1" customWidth="1"/>
    <col min="6" max="6" width="8.453125" style="1" customWidth="1"/>
    <col min="7" max="16384" width="9" style="2"/>
  </cols>
  <sheetData>
    <row r="1" spans="1:8" x14ac:dyDescent="0.35">
      <c r="A1" s="134" t="s">
        <v>91</v>
      </c>
      <c r="B1" s="134"/>
      <c r="C1" s="81"/>
      <c r="D1" s="82"/>
      <c r="E1" s="135"/>
      <c r="F1" s="135"/>
      <c r="G1" s="3"/>
      <c r="H1" s="3"/>
    </row>
    <row r="2" spans="1:8" x14ac:dyDescent="0.35">
      <c r="A2" s="134" t="s">
        <v>88</v>
      </c>
      <c r="B2" s="134"/>
      <c r="C2" s="81"/>
      <c r="D2" s="82"/>
      <c r="E2" s="82"/>
      <c r="F2" s="83"/>
      <c r="G2" s="3"/>
      <c r="H2" s="3"/>
    </row>
    <row r="3" spans="1:8" x14ac:dyDescent="0.35">
      <c r="A3" s="129" t="s">
        <v>97</v>
      </c>
      <c r="B3" s="129"/>
      <c r="C3" s="129"/>
      <c r="D3" s="129"/>
      <c r="E3" s="129"/>
      <c r="F3" s="129"/>
      <c r="G3" s="3"/>
      <c r="H3" s="3"/>
    </row>
    <row r="4" spans="1:8" ht="18" x14ac:dyDescent="0.25">
      <c r="A4" s="128"/>
      <c r="B4" s="128"/>
      <c r="C4" s="128"/>
      <c r="D4" s="128"/>
      <c r="E4" s="128"/>
      <c r="F4" s="128"/>
      <c r="G4" s="26"/>
      <c r="H4" s="3"/>
    </row>
    <row r="5" spans="1:8" x14ac:dyDescent="0.35">
      <c r="A5" s="28"/>
      <c r="B5" s="28"/>
      <c r="C5" s="84"/>
      <c r="D5" s="85"/>
      <c r="E5" s="139" t="s">
        <v>31</v>
      </c>
      <c r="F5" s="139"/>
      <c r="G5" s="28"/>
      <c r="H5" s="3"/>
    </row>
    <row r="6" spans="1:8" ht="21.75" customHeight="1" x14ac:dyDescent="0.35">
      <c r="A6" s="140" t="s">
        <v>12</v>
      </c>
      <c r="B6" s="142" t="s">
        <v>11</v>
      </c>
      <c r="C6" s="144" t="s">
        <v>94</v>
      </c>
      <c r="D6" s="146" t="s">
        <v>98</v>
      </c>
      <c r="E6" s="148" t="s">
        <v>28</v>
      </c>
      <c r="F6" s="149"/>
      <c r="G6" s="3"/>
      <c r="H6" s="3"/>
    </row>
    <row r="7" spans="1:8" ht="39" customHeight="1" x14ac:dyDescent="0.35">
      <c r="A7" s="141"/>
      <c r="B7" s="143"/>
      <c r="C7" s="145"/>
      <c r="D7" s="147"/>
      <c r="E7" s="86" t="s">
        <v>29</v>
      </c>
      <c r="F7" s="87" t="s">
        <v>30</v>
      </c>
      <c r="G7" s="3"/>
      <c r="H7" s="3"/>
    </row>
    <row r="8" spans="1:8" x14ac:dyDescent="0.35">
      <c r="A8" s="9" t="s">
        <v>1</v>
      </c>
      <c r="B8" s="29" t="s">
        <v>32</v>
      </c>
      <c r="C8" s="88"/>
      <c r="D8" s="89"/>
      <c r="E8" s="89"/>
      <c r="F8" s="89"/>
      <c r="G8" s="3"/>
      <c r="H8" s="3"/>
    </row>
    <row r="9" spans="1:8" x14ac:dyDescent="0.35">
      <c r="A9" s="9">
        <v>1</v>
      </c>
      <c r="B9" s="29" t="s">
        <v>33</v>
      </c>
      <c r="C9" s="56">
        <v>220000</v>
      </c>
      <c r="D9" s="90"/>
      <c r="E9" s="91"/>
      <c r="F9" s="91"/>
      <c r="G9" s="3"/>
      <c r="H9" s="3"/>
    </row>
    <row r="10" spans="1:8" x14ac:dyDescent="0.35">
      <c r="A10" s="9" t="s">
        <v>34</v>
      </c>
      <c r="B10" s="29" t="s">
        <v>35</v>
      </c>
      <c r="C10" s="56"/>
      <c r="D10" s="90"/>
      <c r="E10" s="90"/>
      <c r="F10" s="90"/>
      <c r="G10" s="3"/>
      <c r="H10" s="3"/>
    </row>
    <row r="11" spans="1:8" x14ac:dyDescent="0.35">
      <c r="A11" s="9"/>
      <c r="B11" s="29" t="s">
        <v>36</v>
      </c>
      <c r="C11" s="92"/>
      <c r="D11" s="90"/>
      <c r="E11" s="90"/>
      <c r="F11" s="90"/>
      <c r="G11" s="3"/>
      <c r="H11" s="3"/>
    </row>
    <row r="12" spans="1:8" x14ac:dyDescent="0.35">
      <c r="A12" s="9"/>
      <c r="B12" s="29" t="s">
        <v>37</v>
      </c>
      <c r="C12" s="56"/>
      <c r="D12" s="90"/>
      <c r="E12" s="90"/>
      <c r="F12" s="90"/>
      <c r="G12" s="3"/>
      <c r="H12" s="3"/>
    </row>
    <row r="13" spans="1:8" x14ac:dyDescent="0.35">
      <c r="A13" s="9"/>
      <c r="B13" s="29" t="s">
        <v>38</v>
      </c>
      <c r="C13" s="92"/>
      <c r="D13" s="93"/>
      <c r="E13" s="93"/>
      <c r="F13" s="93"/>
      <c r="G13" s="5"/>
      <c r="H13" s="5"/>
    </row>
    <row r="14" spans="1:8" x14ac:dyDescent="0.35">
      <c r="A14" s="9" t="s">
        <v>39</v>
      </c>
      <c r="B14" s="29" t="s">
        <v>40</v>
      </c>
      <c r="C14" s="56"/>
      <c r="D14" s="90"/>
      <c r="E14" s="90"/>
      <c r="F14" s="90"/>
      <c r="G14" s="3"/>
      <c r="H14" s="3"/>
    </row>
    <row r="15" spans="1:8" x14ac:dyDescent="0.35">
      <c r="A15" s="9"/>
      <c r="B15" s="29" t="s">
        <v>41</v>
      </c>
      <c r="C15" s="56"/>
      <c r="D15" s="90"/>
      <c r="E15" s="90"/>
      <c r="F15" s="90"/>
      <c r="G15" s="3"/>
      <c r="H15" s="3"/>
    </row>
    <row r="16" spans="1:8" x14ac:dyDescent="0.35">
      <c r="A16" s="9"/>
      <c r="B16" s="29" t="s">
        <v>42</v>
      </c>
      <c r="C16" s="56"/>
      <c r="D16" s="90"/>
      <c r="E16" s="90"/>
      <c r="F16" s="90"/>
      <c r="G16" s="3"/>
      <c r="H16" s="3"/>
    </row>
    <row r="17" spans="1:8" x14ac:dyDescent="0.35">
      <c r="A17" s="9"/>
      <c r="B17" s="29" t="s">
        <v>38</v>
      </c>
      <c r="C17" s="92"/>
      <c r="D17" s="90"/>
      <c r="E17" s="90"/>
      <c r="F17" s="90"/>
      <c r="G17" s="3"/>
      <c r="H17" s="3"/>
    </row>
    <row r="18" spans="1:8" x14ac:dyDescent="0.35">
      <c r="A18" s="9">
        <v>2</v>
      </c>
      <c r="B18" s="29" t="s">
        <v>43</v>
      </c>
      <c r="C18" s="56">
        <f>C20+C21+C25</f>
        <v>220</v>
      </c>
      <c r="D18" s="90">
        <f>D20+D21+D25</f>
        <v>134</v>
      </c>
      <c r="E18" s="91"/>
      <c r="F18" s="91"/>
      <c r="G18" s="3"/>
      <c r="H18" s="3"/>
    </row>
    <row r="19" spans="1:8" x14ac:dyDescent="0.35">
      <c r="A19" s="9" t="s">
        <v>44</v>
      </c>
      <c r="B19" s="29" t="s">
        <v>64</v>
      </c>
      <c r="C19" s="56"/>
      <c r="D19" s="90"/>
      <c r="E19" s="90"/>
      <c r="F19" s="90"/>
      <c r="G19" s="3"/>
      <c r="H19" s="3"/>
    </row>
    <row r="20" spans="1:8" x14ac:dyDescent="0.35">
      <c r="A20" s="9" t="s">
        <v>45</v>
      </c>
      <c r="B20" s="29" t="s">
        <v>46</v>
      </c>
      <c r="C20" s="56">
        <v>127</v>
      </c>
      <c r="D20" s="106">
        <f>C20-89+3</f>
        <v>41</v>
      </c>
      <c r="E20" s="91"/>
      <c r="F20" s="91"/>
      <c r="G20" s="3"/>
      <c r="H20" s="3"/>
    </row>
    <row r="21" spans="1:8" x14ac:dyDescent="0.35">
      <c r="A21" s="9" t="s">
        <v>47</v>
      </c>
      <c r="B21" s="29" t="s">
        <v>48</v>
      </c>
      <c r="C21" s="56">
        <v>88</v>
      </c>
      <c r="D21" s="90">
        <v>88</v>
      </c>
      <c r="E21" s="91"/>
      <c r="F21" s="91"/>
      <c r="G21" s="3"/>
      <c r="H21" s="3"/>
    </row>
    <row r="22" spans="1:8" x14ac:dyDescent="0.35">
      <c r="A22" s="9" t="s">
        <v>49</v>
      </c>
      <c r="B22" s="29" t="s">
        <v>15</v>
      </c>
      <c r="C22" s="92"/>
      <c r="D22" s="90"/>
      <c r="E22" s="90"/>
      <c r="F22" s="90"/>
      <c r="G22" s="3"/>
      <c r="H22" s="3"/>
    </row>
    <row r="23" spans="1:8" x14ac:dyDescent="0.35">
      <c r="A23" s="9" t="s">
        <v>45</v>
      </c>
      <c r="B23" s="33" t="s">
        <v>50</v>
      </c>
      <c r="C23" s="56"/>
      <c r="D23" s="90"/>
      <c r="E23" s="90"/>
      <c r="F23" s="90"/>
      <c r="G23" s="3"/>
      <c r="H23" s="3"/>
    </row>
    <row r="24" spans="1:8" x14ac:dyDescent="0.35">
      <c r="A24" s="9" t="s">
        <v>47</v>
      </c>
      <c r="B24" s="29" t="s">
        <v>51</v>
      </c>
      <c r="C24" s="92"/>
      <c r="D24" s="90"/>
      <c r="E24" s="90"/>
      <c r="F24" s="90"/>
      <c r="G24" s="3"/>
      <c r="H24" s="3"/>
    </row>
    <row r="25" spans="1:8" x14ac:dyDescent="0.35">
      <c r="A25" s="9">
        <v>3</v>
      </c>
      <c r="B25" s="29" t="s">
        <v>52</v>
      </c>
      <c r="C25" s="56">
        <v>5</v>
      </c>
      <c r="D25" s="90">
        <v>5</v>
      </c>
      <c r="E25" s="90"/>
      <c r="F25" s="90"/>
      <c r="G25" s="3"/>
      <c r="H25" s="3"/>
    </row>
    <row r="26" spans="1:8" x14ac:dyDescent="0.35">
      <c r="A26" s="9" t="s">
        <v>53</v>
      </c>
      <c r="B26" s="29" t="s">
        <v>35</v>
      </c>
      <c r="C26" s="94"/>
      <c r="D26" s="90"/>
      <c r="E26" s="90"/>
      <c r="F26" s="90"/>
      <c r="G26" s="3"/>
      <c r="H26" s="3"/>
    </row>
    <row r="27" spans="1:8" x14ac:dyDescent="0.35">
      <c r="A27" s="9"/>
      <c r="B27" s="29" t="s">
        <v>36</v>
      </c>
      <c r="C27" s="56"/>
      <c r="D27" s="90"/>
      <c r="E27" s="90"/>
      <c r="F27" s="90"/>
      <c r="G27" s="3"/>
      <c r="H27" s="3"/>
    </row>
    <row r="28" spans="1:8" x14ac:dyDescent="0.35">
      <c r="A28" s="9"/>
      <c r="B28" s="29" t="s">
        <v>37</v>
      </c>
      <c r="C28" s="56"/>
      <c r="D28" s="90"/>
      <c r="E28" s="90"/>
      <c r="F28" s="90"/>
      <c r="G28" s="3"/>
      <c r="H28" s="3"/>
    </row>
    <row r="29" spans="1:8" x14ac:dyDescent="0.35">
      <c r="A29" s="9"/>
      <c r="B29" s="29" t="s">
        <v>38</v>
      </c>
      <c r="C29" s="56"/>
      <c r="D29" s="90"/>
      <c r="E29" s="90"/>
      <c r="F29" s="90"/>
      <c r="G29" s="3"/>
      <c r="H29" s="3"/>
    </row>
    <row r="30" spans="1:8" x14ac:dyDescent="0.35">
      <c r="A30" s="9" t="s">
        <v>54</v>
      </c>
      <c r="B30" s="29" t="s">
        <v>40</v>
      </c>
      <c r="C30" s="56"/>
      <c r="D30" s="90"/>
      <c r="E30" s="90"/>
      <c r="F30" s="90"/>
      <c r="G30" s="3"/>
      <c r="H30" s="3"/>
    </row>
    <row r="31" spans="1:8" x14ac:dyDescent="0.35">
      <c r="A31" s="9"/>
      <c r="B31" s="29" t="s">
        <v>41</v>
      </c>
      <c r="C31" s="92"/>
      <c r="D31" s="90"/>
      <c r="E31" s="90"/>
      <c r="F31" s="90"/>
      <c r="G31" s="3"/>
      <c r="H31" s="3"/>
    </row>
    <row r="32" spans="1:8" x14ac:dyDescent="0.35">
      <c r="A32" s="9"/>
      <c r="B32" s="29" t="s">
        <v>42</v>
      </c>
      <c r="C32" s="56"/>
      <c r="D32" s="90"/>
      <c r="E32" s="90"/>
      <c r="F32" s="90"/>
      <c r="G32" s="3"/>
      <c r="H32" s="3"/>
    </row>
    <row r="33" spans="1:9" x14ac:dyDescent="0.35">
      <c r="A33" s="9"/>
      <c r="B33" s="29" t="s">
        <v>38</v>
      </c>
      <c r="C33" s="56"/>
      <c r="D33" s="90"/>
      <c r="E33" s="90"/>
      <c r="F33" s="90"/>
      <c r="G33" s="3"/>
      <c r="H33" s="3"/>
    </row>
    <row r="34" spans="1:9" s="111" customFormat="1" x14ac:dyDescent="0.35">
      <c r="A34" s="104" t="s">
        <v>5</v>
      </c>
      <c r="B34" s="107" t="s">
        <v>55</v>
      </c>
      <c r="C34" s="108">
        <f>C46+C47</f>
        <v>6168</v>
      </c>
      <c r="D34" s="109">
        <f>D46+D47</f>
        <v>6130</v>
      </c>
      <c r="E34" s="110">
        <v>0.99</v>
      </c>
      <c r="F34" s="110">
        <f>E34</f>
        <v>0.99</v>
      </c>
      <c r="G34" s="103"/>
      <c r="H34" s="103"/>
      <c r="I34" s="117"/>
    </row>
    <row r="35" spans="1:9" x14ac:dyDescent="0.35">
      <c r="A35" s="9">
        <v>1</v>
      </c>
      <c r="B35" s="29" t="s">
        <v>15</v>
      </c>
      <c r="C35" s="56"/>
      <c r="D35" s="90"/>
      <c r="E35" s="90"/>
      <c r="F35" s="90"/>
      <c r="G35" s="3"/>
      <c r="H35" s="3"/>
    </row>
    <row r="36" spans="1:9" x14ac:dyDescent="0.35">
      <c r="A36" s="9" t="s">
        <v>34</v>
      </c>
      <c r="B36" s="29" t="s">
        <v>50</v>
      </c>
      <c r="C36" s="56"/>
      <c r="D36" s="90"/>
      <c r="E36" s="90"/>
      <c r="F36" s="90"/>
      <c r="G36" s="3"/>
      <c r="H36" s="3"/>
    </row>
    <row r="37" spans="1:9" x14ac:dyDescent="0.35">
      <c r="A37" s="9" t="s">
        <v>39</v>
      </c>
      <c r="B37" s="29" t="s">
        <v>51</v>
      </c>
      <c r="C37" s="95"/>
      <c r="D37" s="106"/>
      <c r="E37" s="90"/>
      <c r="F37" s="90"/>
      <c r="G37" s="3"/>
      <c r="H37" s="3"/>
    </row>
    <row r="38" spans="1:9" x14ac:dyDescent="0.35">
      <c r="A38" s="30">
        <v>2</v>
      </c>
      <c r="B38" s="29" t="s">
        <v>56</v>
      </c>
      <c r="C38" s="95"/>
      <c r="D38" s="96"/>
      <c r="E38" s="96"/>
      <c r="F38" s="96"/>
      <c r="G38" s="13"/>
      <c r="H38" s="4"/>
    </row>
    <row r="39" spans="1:9" x14ac:dyDescent="0.35">
      <c r="A39" s="30" t="s">
        <v>44</v>
      </c>
      <c r="B39" s="29" t="s">
        <v>57</v>
      </c>
      <c r="C39" s="95"/>
      <c r="D39" s="97"/>
      <c r="E39" s="97"/>
      <c r="F39" s="97"/>
      <c r="G39" s="14"/>
      <c r="H39" s="3"/>
    </row>
    <row r="40" spans="1:9" x14ac:dyDescent="0.35">
      <c r="A40" s="31"/>
      <c r="B40" s="32" t="s">
        <v>58</v>
      </c>
      <c r="C40" s="94"/>
      <c r="D40" s="90"/>
      <c r="E40" s="90"/>
      <c r="F40" s="89"/>
      <c r="G40" s="3"/>
      <c r="H40" s="3"/>
    </row>
    <row r="41" spans="1:9" x14ac:dyDescent="0.35">
      <c r="A41" s="31"/>
      <c r="B41" s="32" t="s">
        <v>59</v>
      </c>
      <c r="C41" s="94"/>
      <c r="D41" s="90"/>
      <c r="E41" s="90"/>
      <c r="F41" s="93"/>
      <c r="G41" s="3"/>
      <c r="H41" s="3"/>
    </row>
    <row r="42" spans="1:9" x14ac:dyDescent="0.35">
      <c r="A42" s="31"/>
      <c r="B42" s="32" t="s">
        <v>60</v>
      </c>
      <c r="C42" s="98"/>
      <c r="D42" s="23"/>
      <c r="E42" s="23"/>
      <c r="F42" s="23"/>
    </row>
    <row r="43" spans="1:9" x14ac:dyDescent="0.35">
      <c r="A43" s="30" t="s">
        <v>49</v>
      </c>
      <c r="B43" s="29" t="s">
        <v>61</v>
      </c>
      <c r="C43" s="95"/>
      <c r="D43" s="97"/>
      <c r="E43" s="97"/>
      <c r="F43" s="97"/>
    </row>
    <row r="44" spans="1:9" x14ac:dyDescent="0.35">
      <c r="A44" s="30" t="s">
        <v>62</v>
      </c>
      <c r="B44" s="29" t="s">
        <v>63</v>
      </c>
      <c r="C44" s="95"/>
      <c r="D44" s="97"/>
      <c r="E44" s="97"/>
      <c r="F44" s="97"/>
    </row>
    <row r="45" spans="1:9" s="53" customFormat="1" x14ac:dyDescent="0.35">
      <c r="A45" s="7">
        <v>3</v>
      </c>
      <c r="B45" s="32" t="s">
        <v>64</v>
      </c>
      <c r="C45" s="94"/>
      <c r="D45" s="97"/>
      <c r="E45" s="99"/>
      <c r="F45" s="97"/>
    </row>
    <row r="46" spans="1:9" x14ac:dyDescent="0.35">
      <c r="A46" s="9" t="s">
        <v>53</v>
      </c>
      <c r="B46" s="29" t="s">
        <v>46</v>
      </c>
      <c r="C46" s="95">
        <v>5397</v>
      </c>
      <c r="D46" s="97">
        <v>5397</v>
      </c>
      <c r="E46" s="99">
        <v>1</v>
      </c>
      <c r="F46" s="99">
        <f>E46</f>
        <v>1</v>
      </c>
    </row>
    <row r="47" spans="1:9" x14ac:dyDescent="0.35">
      <c r="A47" s="9" t="s">
        <v>54</v>
      </c>
      <c r="B47" s="29" t="s">
        <v>63</v>
      </c>
      <c r="C47" s="95">
        <v>771</v>
      </c>
      <c r="D47" s="115">
        <f>C47-38</f>
        <v>733</v>
      </c>
      <c r="E47" s="99">
        <v>0.95</v>
      </c>
      <c r="F47" s="99">
        <f>E47</f>
        <v>0.95</v>
      </c>
      <c r="H47" s="116"/>
    </row>
    <row r="48" spans="1:9" x14ac:dyDescent="0.35">
      <c r="A48" s="9">
        <v>4</v>
      </c>
      <c r="B48" s="29" t="s">
        <v>65</v>
      </c>
      <c r="C48" s="95"/>
      <c r="D48" s="97"/>
      <c r="E48" s="97"/>
      <c r="F48" s="97"/>
    </row>
    <row r="49" spans="1:6" x14ac:dyDescent="0.35">
      <c r="A49" s="9" t="s">
        <v>66</v>
      </c>
      <c r="B49" s="29" t="s">
        <v>46</v>
      </c>
      <c r="C49" s="100"/>
      <c r="D49" s="97"/>
      <c r="E49" s="97"/>
      <c r="F49" s="97"/>
    </row>
    <row r="50" spans="1:6" x14ac:dyDescent="0.35">
      <c r="A50" s="9" t="s">
        <v>67</v>
      </c>
      <c r="B50" s="29" t="s">
        <v>63</v>
      </c>
      <c r="C50" s="100"/>
      <c r="D50" s="97"/>
      <c r="E50" s="97"/>
      <c r="F50" s="97"/>
    </row>
    <row r="51" spans="1:6" x14ac:dyDescent="0.35">
      <c r="A51" s="9">
        <v>5</v>
      </c>
      <c r="B51" s="29" t="s">
        <v>68</v>
      </c>
      <c r="C51" s="100"/>
      <c r="D51" s="97"/>
      <c r="E51" s="97"/>
      <c r="F51" s="97"/>
    </row>
    <row r="52" spans="1:6" x14ac:dyDescent="0.35">
      <c r="A52" s="9" t="s">
        <v>69</v>
      </c>
      <c r="B52" s="29" t="s">
        <v>46</v>
      </c>
      <c r="C52" s="100"/>
      <c r="D52" s="97"/>
      <c r="E52" s="97"/>
      <c r="F52" s="97"/>
    </row>
    <row r="53" spans="1:6" x14ac:dyDescent="0.35">
      <c r="A53" s="9" t="s">
        <v>70</v>
      </c>
      <c r="B53" s="29" t="s">
        <v>63</v>
      </c>
      <c r="C53" s="100"/>
      <c r="D53" s="97"/>
      <c r="E53" s="97"/>
      <c r="F53" s="97"/>
    </row>
    <row r="54" spans="1:6" x14ac:dyDescent="0.35">
      <c r="A54" s="9">
        <v>6</v>
      </c>
      <c r="B54" s="29" t="s">
        <v>86</v>
      </c>
      <c r="C54" s="100"/>
      <c r="D54" s="97"/>
      <c r="E54" s="97"/>
      <c r="F54" s="97"/>
    </row>
    <row r="55" spans="1:6" x14ac:dyDescent="0.35">
      <c r="A55" s="9" t="s">
        <v>71</v>
      </c>
      <c r="B55" s="29" t="s">
        <v>46</v>
      </c>
      <c r="C55" s="100"/>
      <c r="D55" s="97"/>
      <c r="E55" s="97"/>
      <c r="F55" s="97"/>
    </row>
    <row r="56" spans="1:6" x14ac:dyDescent="0.35">
      <c r="A56" s="9" t="s">
        <v>72</v>
      </c>
      <c r="B56" s="29" t="s">
        <v>63</v>
      </c>
      <c r="C56" s="100"/>
      <c r="D56" s="97"/>
      <c r="E56" s="97"/>
      <c r="F56" s="97"/>
    </row>
    <row r="57" spans="1:6" x14ac:dyDescent="0.35">
      <c r="A57" s="9">
        <v>7</v>
      </c>
      <c r="B57" s="29" t="s">
        <v>14</v>
      </c>
      <c r="C57" s="100"/>
      <c r="D57" s="97"/>
      <c r="E57" s="97"/>
      <c r="F57" s="97"/>
    </row>
    <row r="58" spans="1:6" x14ac:dyDescent="0.35">
      <c r="A58" s="9" t="s">
        <v>73</v>
      </c>
      <c r="B58" s="29" t="s">
        <v>46</v>
      </c>
      <c r="C58" s="100"/>
      <c r="D58" s="97"/>
      <c r="E58" s="97"/>
      <c r="F58" s="97"/>
    </row>
    <row r="59" spans="1:6" x14ac:dyDescent="0.35">
      <c r="A59" s="9" t="s">
        <v>74</v>
      </c>
      <c r="B59" s="29" t="s">
        <v>63</v>
      </c>
      <c r="C59" s="100"/>
      <c r="D59" s="97"/>
      <c r="E59" s="97"/>
      <c r="F59" s="97"/>
    </row>
    <row r="60" spans="1:6" x14ac:dyDescent="0.35">
      <c r="A60" s="9">
        <v>8</v>
      </c>
      <c r="B60" s="29" t="s">
        <v>75</v>
      </c>
      <c r="C60" s="100"/>
      <c r="D60" s="97"/>
      <c r="E60" s="97"/>
      <c r="F60" s="97"/>
    </row>
    <row r="61" spans="1:6" x14ac:dyDescent="0.35">
      <c r="A61" s="9" t="s">
        <v>76</v>
      </c>
      <c r="B61" s="29" t="s">
        <v>46</v>
      </c>
      <c r="C61" s="100"/>
      <c r="D61" s="97"/>
      <c r="E61" s="97"/>
      <c r="F61" s="97"/>
    </row>
    <row r="62" spans="1:6" x14ac:dyDescent="0.35">
      <c r="A62" s="9" t="s">
        <v>77</v>
      </c>
      <c r="B62" s="29" t="s">
        <v>63</v>
      </c>
      <c r="C62" s="100"/>
      <c r="D62" s="97"/>
      <c r="E62" s="97"/>
      <c r="F62" s="97"/>
    </row>
    <row r="63" spans="1:6" x14ac:dyDescent="0.35">
      <c r="A63" s="9">
        <v>9</v>
      </c>
      <c r="B63" s="29" t="s">
        <v>78</v>
      </c>
      <c r="C63" s="100"/>
      <c r="D63" s="97"/>
      <c r="E63" s="97"/>
      <c r="F63" s="97"/>
    </row>
    <row r="64" spans="1:6" x14ac:dyDescent="0.35">
      <c r="A64" s="9" t="s">
        <v>79</v>
      </c>
      <c r="B64" s="29" t="s">
        <v>46</v>
      </c>
      <c r="C64" s="100"/>
      <c r="D64" s="97"/>
      <c r="E64" s="97"/>
      <c r="F64" s="97"/>
    </row>
    <row r="65" spans="1:8" x14ac:dyDescent="0.35">
      <c r="A65" s="9" t="s">
        <v>80</v>
      </c>
      <c r="B65" s="29" t="s">
        <v>63</v>
      </c>
      <c r="C65" s="100"/>
      <c r="D65" s="97"/>
      <c r="E65" s="97"/>
      <c r="F65" s="97"/>
    </row>
    <row r="66" spans="1:8" x14ac:dyDescent="0.35">
      <c r="A66" s="9">
        <v>10</v>
      </c>
      <c r="B66" s="29" t="s">
        <v>13</v>
      </c>
      <c r="C66" s="100"/>
      <c r="D66" s="97"/>
      <c r="E66" s="97"/>
      <c r="F66" s="97"/>
    </row>
    <row r="67" spans="1:8" x14ac:dyDescent="0.35">
      <c r="A67" s="9" t="s">
        <v>81</v>
      </c>
      <c r="B67" s="29" t="s">
        <v>46</v>
      </c>
      <c r="C67" s="100"/>
      <c r="D67" s="97"/>
      <c r="E67" s="97"/>
      <c r="F67" s="97"/>
    </row>
    <row r="68" spans="1:8" x14ac:dyDescent="0.35">
      <c r="A68" s="9" t="s">
        <v>82</v>
      </c>
      <c r="B68" s="29" t="s">
        <v>63</v>
      </c>
      <c r="C68" s="100"/>
      <c r="D68" s="97"/>
      <c r="E68" s="97"/>
      <c r="F68" s="97"/>
    </row>
    <row r="69" spans="1:8" x14ac:dyDescent="0.35">
      <c r="A69" s="9">
        <v>11</v>
      </c>
      <c r="B69" s="10" t="s">
        <v>16</v>
      </c>
      <c r="C69" s="100"/>
      <c r="D69" s="97"/>
      <c r="E69" s="96"/>
      <c r="F69" s="96"/>
      <c r="G69" s="13"/>
      <c r="H69" s="4"/>
    </row>
    <row r="70" spans="1:8" x14ac:dyDescent="0.35">
      <c r="A70" s="9">
        <v>1</v>
      </c>
      <c r="B70" s="11" t="s">
        <v>17</v>
      </c>
      <c r="C70" s="100"/>
      <c r="D70" s="97"/>
      <c r="E70" s="97"/>
      <c r="F70" s="97"/>
      <c r="G70" s="14"/>
      <c r="H70" s="3"/>
    </row>
    <row r="71" spans="1:8" ht="31" x14ac:dyDescent="0.35">
      <c r="A71" s="9"/>
      <c r="B71" s="24" t="s">
        <v>18</v>
      </c>
      <c r="C71" s="88"/>
      <c r="D71" s="97"/>
      <c r="E71" s="90"/>
      <c r="F71" s="89"/>
      <c r="G71" s="3"/>
      <c r="H71" s="3"/>
    </row>
    <row r="72" spans="1:8" x14ac:dyDescent="0.35">
      <c r="A72" s="9">
        <v>2</v>
      </c>
      <c r="B72" s="10" t="s">
        <v>16</v>
      </c>
      <c r="C72" s="88"/>
      <c r="D72" s="97"/>
      <c r="E72" s="90"/>
      <c r="F72" s="93"/>
      <c r="G72" s="3"/>
      <c r="H72" s="3"/>
    </row>
    <row r="73" spans="1:8" x14ac:dyDescent="0.35">
      <c r="A73" s="9"/>
      <c r="B73" s="24" t="s">
        <v>19</v>
      </c>
      <c r="C73" s="101"/>
      <c r="D73" s="97"/>
      <c r="E73" s="23"/>
      <c r="F73" s="23"/>
    </row>
    <row r="74" spans="1:8" x14ac:dyDescent="0.35">
      <c r="D74" s="137" t="s">
        <v>103</v>
      </c>
      <c r="E74" s="137"/>
      <c r="F74" s="137"/>
    </row>
    <row r="75" spans="1:8" x14ac:dyDescent="0.35">
      <c r="B75" s="123" t="s">
        <v>107</v>
      </c>
      <c r="D75" s="138" t="s">
        <v>85</v>
      </c>
      <c r="E75" s="138"/>
      <c r="F75" s="138"/>
    </row>
    <row r="76" spans="1:8" x14ac:dyDescent="0.35">
      <c r="B76" s="122"/>
    </row>
    <row r="77" spans="1:8" x14ac:dyDescent="0.35">
      <c r="B77" s="122"/>
    </row>
    <row r="78" spans="1:8" x14ac:dyDescent="0.35">
      <c r="B78" s="122"/>
    </row>
    <row r="79" spans="1:8" x14ac:dyDescent="0.35">
      <c r="B79" s="126" t="s">
        <v>108</v>
      </c>
      <c r="D79" s="136" t="s">
        <v>92</v>
      </c>
      <c r="E79" s="136"/>
      <c r="F79" s="136"/>
    </row>
  </sheetData>
  <mergeCells count="14">
    <mergeCell ref="A1:B1"/>
    <mergeCell ref="E1:F1"/>
    <mergeCell ref="A2:B2"/>
    <mergeCell ref="A3:F3"/>
    <mergeCell ref="D79:F79"/>
    <mergeCell ref="D74:F74"/>
    <mergeCell ref="D75:F75"/>
    <mergeCell ref="A4:F4"/>
    <mergeCell ref="E5:F5"/>
    <mergeCell ref="A6:A7"/>
    <mergeCell ref="B6:B7"/>
    <mergeCell ref="C6:C7"/>
    <mergeCell ref="D6:D7"/>
    <mergeCell ref="E6:F6"/>
  </mergeCells>
  <pageMargins left="1.1023622047244095" right="0.31496062992125984" top="0.55118110236220474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25" workbookViewId="0">
      <pane ySplit="8300" topLeftCell="A79"/>
      <selection activeCell="B80" sqref="B80"/>
      <selection pane="bottomLeft" activeCell="B80" sqref="B80:C80"/>
    </sheetView>
  </sheetViews>
  <sheetFormatPr defaultRowHeight="14.5" x14ac:dyDescent="0.35"/>
  <cols>
    <col min="1" max="1" width="5.26953125" customWidth="1"/>
    <col min="2" max="2" width="39.6328125" customWidth="1"/>
    <col min="3" max="3" width="10.54296875" style="80" customWidth="1"/>
    <col min="4" max="4" width="10.36328125" style="80" customWidth="1"/>
    <col min="5" max="5" width="10.08984375" style="80" customWidth="1"/>
    <col min="6" max="6" width="8" style="80" customWidth="1"/>
    <col min="7" max="7" width="10.1796875" customWidth="1"/>
  </cols>
  <sheetData>
    <row r="1" spans="1:8" ht="15.5" x14ac:dyDescent="0.35">
      <c r="A1" s="134" t="s">
        <v>91</v>
      </c>
      <c r="B1" s="134"/>
      <c r="C1" s="57"/>
      <c r="D1" s="58"/>
      <c r="E1" s="59"/>
      <c r="F1" s="59"/>
    </row>
    <row r="2" spans="1:8" ht="15.5" x14ac:dyDescent="0.35">
      <c r="A2" s="134" t="s">
        <v>88</v>
      </c>
      <c r="B2" s="134"/>
      <c r="C2" s="57"/>
      <c r="D2" s="58"/>
      <c r="E2" s="59"/>
      <c r="F2" s="59"/>
    </row>
    <row r="3" spans="1:8" ht="15.5" x14ac:dyDescent="0.35">
      <c r="A3" s="129" t="s">
        <v>100</v>
      </c>
      <c r="B3" s="129"/>
      <c r="C3" s="129"/>
      <c r="D3" s="129"/>
      <c r="E3" s="129"/>
      <c r="F3" s="129"/>
      <c r="G3" s="129"/>
    </row>
    <row r="4" spans="1:8" s="2" customFormat="1" ht="17.5" x14ac:dyDescent="0.35">
      <c r="A4" s="131" t="s">
        <v>99</v>
      </c>
      <c r="B4" s="131"/>
      <c r="C4" s="131"/>
      <c r="D4" s="131"/>
      <c r="E4" s="131"/>
      <c r="F4" s="131"/>
      <c r="G4" s="131"/>
      <c r="H4" s="3"/>
    </row>
    <row r="5" spans="1:8" ht="15.75" x14ac:dyDescent="0.25">
      <c r="A5" s="128"/>
      <c r="B5" s="128"/>
      <c r="C5" s="128"/>
      <c r="D5" s="128"/>
      <c r="E5" s="128"/>
      <c r="F5" s="128"/>
      <c r="G5" s="128"/>
    </row>
    <row r="6" spans="1:8" ht="15.5" x14ac:dyDescent="0.35">
      <c r="A6" s="3"/>
      <c r="B6" s="3"/>
      <c r="C6" s="154" t="s">
        <v>101</v>
      </c>
      <c r="D6" s="154"/>
      <c r="E6" s="154"/>
      <c r="F6" s="154"/>
      <c r="G6" s="154"/>
      <c r="H6" s="25"/>
    </row>
    <row r="7" spans="1:8" s="38" customFormat="1" ht="15.5" x14ac:dyDescent="0.35">
      <c r="A7" s="157" t="s">
        <v>27</v>
      </c>
      <c r="B7" s="142" t="s">
        <v>11</v>
      </c>
      <c r="C7" s="155" t="s">
        <v>23</v>
      </c>
      <c r="D7" s="155" t="s">
        <v>22</v>
      </c>
      <c r="E7" s="158" t="s">
        <v>25</v>
      </c>
      <c r="F7" s="158"/>
      <c r="G7" s="158"/>
      <c r="H7" s="37"/>
    </row>
    <row r="8" spans="1:8" s="38" customFormat="1" ht="70.5" customHeight="1" x14ac:dyDescent="0.35">
      <c r="A8" s="143"/>
      <c r="B8" s="143"/>
      <c r="C8" s="156"/>
      <c r="D8" s="156"/>
      <c r="E8" s="60" t="s">
        <v>87</v>
      </c>
      <c r="F8" s="60" t="s">
        <v>93</v>
      </c>
      <c r="G8" s="118" t="s">
        <v>26</v>
      </c>
    </row>
    <row r="9" spans="1:8" s="2" customFormat="1" ht="17.5" x14ac:dyDescent="0.35">
      <c r="A9" s="9" t="s">
        <v>1</v>
      </c>
      <c r="B9" s="29" t="s">
        <v>10</v>
      </c>
      <c r="C9" s="61"/>
      <c r="D9" s="61"/>
      <c r="E9" s="61"/>
      <c r="F9" s="61"/>
      <c r="G9" s="8"/>
      <c r="H9" s="3"/>
    </row>
    <row r="10" spans="1:8" s="2" customFormat="1" ht="17.5" x14ac:dyDescent="0.35">
      <c r="A10" s="9" t="s">
        <v>0</v>
      </c>
      <c r="B10" s="29" t="s">
        <v>2</v>
      </c>
      <c r="C10" s="61"/>
      <c r="D10" s="61"/>
      <c r="E10" s="61"/>
      <c r="F10" s="61"/>
      <c r="G10" s="8"/>
      <c r="H10" s="3"/>
    </row>
    <row r="11" spans="1:8" s="2" customFormat="1" ht="17.5" x14ac:dyDescent="0.35">
      <c r="A11" s="9">
        <v>1</v>
      </c>
      <c r="B11" s="29" t="s">
        <v>33</v>
      </c>
      <c r="C11" s="55">
        <v>220</v>
      </c>
      <c r="D11" s="54">
        <v>134</v>
      </c>
      <c r="E11" s="63"/>
      <c r="F11" s="54"/>
      <c r="G11" s="8"/>
      <c r="H11" s="3"/>
    </row>
    <row r="12" spans="1:8" s="2" customFormat="1" ht="17.5" x14ac:dyDescent="0.35">
      <c r="A12" s="9" t="s">
        <v>34</v>
      </c>
      <c r="B12" s="29" t="s">
        <v>35</v>
      </c>
      <c r="C12" s="64"/>
      <c r="D12" s="63"/>
      <c r="E12" s="63"/>
      <c r="F12" s="63"/>
      <c r="G12" s="8"/>
      <c r="H12" s="3"/>
    </row>
    <row r="13" spans="1:8" s="2" customFormat="1" ht="17.5" x14ac:dyDescent="0.35">
      <c r="A13" s="9"/>
      <c r="B13" s="29" t="s">
        <v>36</v>
      </c>
      <c r="C13" s="65"/>
      <c r="D13" s="63"/>
      <c r="E13" s="63"/>
      <c r="F13" s="63"/>
      <c r="G13" s="8"/>
      <c r="H13" s="3"/>
    </row>
    <row r="14" spans="1:8" s="2" customFormat="1" ht="17.5" x14ac:dyDescent="0.35">
      <c r="A14" s="9"/>
      <c r="B14" s="29" t="s">
        <v>37</v>
      </c>
      <c r="C14" s="64"/>
      <c r="D14" s="63"/>
      <c r="E14" s="63"/>
      <c r="F14" s="63"/>
      <c r="G14" s="8"/>
      <c r="H14" s="3"/>
    </row>
    <row r="15" spans="1:8" s="2" customFormat="1" ht="17.5" x14ac:dyDescent="0.35">
      <c r="A15" s="9"/>
      <c r="B15" s="29" t="s">
        <v>38</v>
      </c>
      <c r="C15" s="65"/>
      <c r="D15" s="66"/>
      <c r="E15" s="66"/>
      <c r="F15" s="66"/>
      <c r="G15" s="12"/>
      <c r="H15" s="5"/>
    </row>
    <row r="16" spans="1:8" s="2" customFormat="1" ht="17.5" x14ac:dyDescent="0.35">
      <c r="A16" s="9" t="s">
        <v>39</v>
      </c>
      <c r="B16" s="29" t="s">
        <v>40</v>
      </c>
      <c r="C16" s="64"/>
      <c r="D16" s="63"/>
      <c r="E16" s="63"/>
      <c r="F16" s="63"/>
      <c r="G16" s="8"/>
      <c r="H16" s="3"/>
    </row>
    <row r="17" spans="1:10" s="2" customFormat="1" ht="17.5" x14ac:dyDescent="0.35">
      <c r="A17" s="9"/>
      <c r="B17" s="29" t="s">
        <v>41</v>
      </c>
      <c r="C17" s="64"/>
      <c r="D17" s="63"/>
      <c r="E17" s="63"/>
      <c r="F17" s="63"/>
      <c r="G17" s="8"/>
      <c r="H17" s="3"/>
    </row>
    <row r="18" spans="1:10" s="2" customFormat="1" ht="17.5" x14ac:dyDescent="0.35">
      <c r="A18" s="9"/>
      <c r="B18" s="29" t="s">
        <v>42</v>
      </c>
      <c r="C18" s="64"/>
      <c r="D18" s="63"/>
      <c r="E18" s="63"/>
      <c r="F18" s="63"/>
      <c r="G18" s="8"/>
      <c r="H18" s="3"/>
    </row>
    <row r="19" spans="1:10" s="2" customFormat="1" ht="17.5" x14ac:dyDescent="0.35">
      <c r="A19" s="9"/>
      <c r="B19" s="29" t="s">
        <v>38</v>
      </c>
      <c r="C19" s="65"/>
      <c r="D19" s="63"/>
      <c r="E19" s="63"/>
      <c r="F19" s="63"/>
      <c r="G19" s="8"/>
      <c r="H19" s="3"/>
    </row>
    <row r="20" spans="1:10" ht="15.5" x14ac:dyDescent="0.35">
      <c r="A20" s="9">
        <v>2</v>
      </c>
      <c r="B20" s="10" t="s">
        <v>3</v>
      </c>
      <c r="C20" s="62"/>
      <c r="D20" s="63"/>
      <c r="E20" s="63"/>
      <c r="F20" s="63"/>
      <c r="G20" s="39"/>
    </row>
    <row r="21" spans="1:10" ht="15.5" x14ac:dyDescent="0.35">
      <c r="A21" s="9">
        <v>3</v>
      </c>
      <c r="B21" s="10" t="s">
        <v>4</v>
      </c>
      <c r="C21" s="62"/>
      <c r="D21" s="63"/>
      <c r="E21" s="63"/>
      <c r="F21" s="63"/>
      <c r="G21" s="39"/>
    </row>
    <row r="22" spans="1:10" ht="15.5" x14ac:dyDescent="0.35">
      <c r="A22" s="9" t="s">
        <v>9</v>
      </c>
      <c r="B22" s="10" t="s">
        <v>83</v>
      </c>
      <c r="C22" s="62"/>
      <c r="D22" s="63"/>
      <c r="E22" s="63"/>
      <c r="F22" s="63"/>
      <c r="G22" s="39"/>
    </row>
    <row r="23" spans="1:10" s="2" customFormat="1" ht="17.5" x14ac:dyDescent="0.35">
      <c r="A23" s="9">
        <v>1</v>
      </c>
      <c r="B23" s="29" t="s">
        <v>43</v>
      </c>
      <c r="C23" s="64"/>
      <c r="D23" s="63"/>
      <c r="E23" s="63"/>
      <c r="F23" s="63"/>
      <c r="G23" s="8"/>
      <c r="H23" s="3"/>
    </row>
    <row r="24" spans="1:10" s="53" customFormat="1" ht="17.5" x14ac:dyDescent="0.35">
      <c r="A24" s="7" t="s">
        <v>34</v>
      </c>
      <c r="B24" s="32" t="s">
        <v>64</v>
      </c>
      <c r="C24" s="67">
        <v>220</v>
      </c>
      <c r="D24" s="68">
        <v>134</v>
      </c>
      <c r="E24" s="68"/>
      <c r="F24" s="68">
        <v>134</v>
      </c>
      <c r="G24" s="12"/>
      <c r="H24" s="5"/>
    </row>
    <row r="25" spans="1:10" s="2" customFormat="1" ht="17.5" x14ac:dyDescent="0.35">
      <c r="A25" s="9" t="s">
        <v>45</v>
      </c>
      <c r="B25" s="29" t="s">
        <v>46</v>
      </c>
      <c r="C25" s="55"/>
      <c r="D25" s="54"/>
      <c r="E25" s="54"/>
      <c r="F25" s="54"/>
      <c r="G25" s="8"/>
      <c r="H25" s="3"/>
      <c r="I25" s="150"/>
      <c r="J25" s="136"/>
    </row>
    <row r="26" spans="1:10" s="2" customFormat="1" ht="17.5" x14ac:dyDescent="0.35">
      <c r="A26" s="9" t="s">
        <v>47</v>
      </c>
      <c r="B26" s="29" t="s">
        <v>48</v>
      </c>
      <c r="C26" s="119"/>
      <c r="D26" s="63"/>
      <c r="E26" s="63"/>
      <c r="F26" s="63"/>
      <c r="G26" s="8"/>
      <c r="H26" s="3"/>
    </row>
    <row r="27" spans="1:10" s="2" customFormat="1" ht="17.5" x14ac:dyDescent="0.35">
      <c r="A27" s="9" t="s">
        <v>39</v>
      </c>
      <c r="B27" s="29" t="s">
        <v>15</v>
      </c>
      <c r="C27" s="65"/>
      <c r="D27" s="63"/>
      <c r="E27" s="63"/>
      <c r="F27" s="63"/>
      <c r="G27" s="8"/>
      <c r="H27" s="3"/>
    </row>
    <row r="28" spans="1:10" s="2" customFormat="1" ht="17.5" x14ac:dyDescent="0.35">
      <c r="A28" s="9" t="s">
        <v>45</v>
      </c>
      <c r="B28" s="33" t="s">
        <v>50</v>
      </c>
      <c r="C28" s="64"/>
      <c r="D28" s="63"/>
      <c r="E28" s="63"/>
      <c r="F28" s="63"/>
      <c r="G28" s="8"/>
      <c r="H28" s="3"/>
    </row>
    <row r="29" spans="1:10" s="2" customFormat="1" ht="17.5" x14ac:dyDescent="0.35">
      <c r="A29" s="9" t="s">
        <v>47</v>
      </c>
      <c r="B29" s="29" t="s">
        <v>51</v>
      </c>
      <c r="C29" s="65"/>
      <c r="D29" s="63"/>
      <c r="E29" s="63"/>
      <c r="F29" s="63"/>
      <c r="G29" s="8"/>
      <c r="H29" s="3"/>
    </row>
    <row r="30" spans="1:10" ht="15.5" x14ac:dyDescent="0.35">
      <c r="A30" s="9">
        <v>2</v>
      </c>
      <c r="B30" s="10" t="s">
        <v>7</v>
      </c>
      <c r="C30" s="62"/>
      <c r="D30" s="63"/>
      <c r="E30" s="63"/>
      <c r="F30" s="63"/>
      <c r="G30" s="39"/>
    </row>
    <row r="31" spans="1:10" ht="15.5" x14ac:dyDescent="0.35">
      <c r="A31" s="9">
        <v>3</v>
      </c>
      <c r="B31" s="10" t="s">
        <v>8</v>
      </c>
      <c r="C31" s="62"/>
      <c r="D31" s="63"/>
      <c r="E31" s="63"/>
      <c r="F31" s="63"/>
      <c r="G31" s="39"/>
    </row>
    <row r="32" spans="1:10" ht="15.5" x14ac:dyDescent="0.35">
      <c r="A32" s="9" t="s">
        <v>84</v>
      </c>
      <c r="B32" s="10" t="s">
        <v>6</v>
      </c>
      <c r="C32" s="62"/>
      <c r="D32" s="63"/>
      <c r="E32" s="63"/>
      <c r="F32" s="63"/>
      <c r="G32" s="39"/>
    </row>
    <row r="33" spans="1:8" s="2" customFormat="1" ht="17.5" x14ac:dyDescent="0.35">
      <c r="A33" s="9">
        <v>1</v>
      </c>
      <c r="B33" s="29" t="s">
        <v>52</v>
      </c>
      <c r="C33" s="64"/>
      <c r="D33" s="63"/>
      <c r="E33" s="63"/>
      <c r="F33" s="63"/>
      <c r="G33" s="8"/>
      <c r="H33" s="3"/>
    </row>
    <row r="34" spans="1:8" s="2" customFormat="1" ht="17.5" x14ac:dyDescent="0.35">
      <c r="A34" s="9" t="s">
        <v>34</v>
      </c>
      <c r="B34" s="29" t="s">
        <v>35</v>
      </c>
      <c r="C34" s="61"/>
      <c r="D34" s="63"/>
      <c r="E34" s="63"/>
      <c r="F34" s="63"/>
      <c r="G34" s="8"/>
      <c r="H34" s="3"/>
    </row>
    <row r="35" spans="1:8" s="2" customFormat="1" ht="17.5" x14ac:dyDescent="0.35">
      <c r="A35" s="9"/>
      <c r="B35" s="29" t="s">
        <v>36</v>
      </c>
      <c r="C35" s="64"/>
      <c r="D35" s="63"/>
      <c r="E35" s="63"/>
      <c r="F35" s="63"/>
      <c r="G35" s="8"/>
      <c r="H35" s="3"/>
    </row>
    <row r="36" spans="1:8" s="2" customFormat="1" ht="17.5" x14ac:dyDescent="0.35">
      <c r="A36" s="9"/>
      <c r="B36" s="29" t="s">
        <v>37</v>
      </c>
      <c r="C36" s="62"/>
      <c r="D36" s="63"/>
      <c r="E36" s="63"/>
      <c r="F36" s="63"/>
      <c r="G36" s="8"/>
      <c r="H36" s="3"/>
    </row>
    <row r="37" spans="1:8" s="2" customFormat="1" ht="17.5" x14ac:dyDescent="0.35">
      <c r="A37" s="9"/>
      <c r="B37" s="29" t="s">
        <v>38</v>
      </c>
      <c r="C37" s="62"/>
      <c r="D37" s="63"/>
      <c r="E37" s="63"/>
      <c r="F37" s="63"/>
      <c r="G37" s="8"/>
      <c r="H37" s="3"/>
    </row>
    <row r="38" spans="1:8" s="2" customFormat="1" ht="17.5" x14ac:dyDescent="0.35">
      <c r="A38" s="9" t="s">
        <v>39</v>
      </c>
      <c r="B38" s="29" t="s">
        <v>40</v>
      </c>
      <c r="C38" s="62"/>
      <c r="D38" s="63"/>
      <c r="E38" s="63"/>
      <c r="F38" s="63"/>
      <c r="G38" s="8"/>
      <c r="H38" s="3"/>
    </row>
    <row r="39" spans="1:8" s="2" customFormat="1" ht="17.5" x14ac:dyDescent="0.35">
      <c r="A39" s="9"/>
      <c r="B39" s="29" t="s">
        <v>41</v>
      </c>
      <c r="C39" s="65"/>
      <c r="D39" s="63"/>
      <c r="E39" s="63"/>
      <c r="F39" s="63"/>
      <c r="G39" s="8"/>
      <c r="H39" s="3"/>
    </row>
    <row r="40" spans="1:8" s="2" customFormat="1" ht="17.5" x14ac:dyDescent="0.35">
      <c r="A40" s="9"/>
      <c r="B40" s="29" t="s">
        <v>42</v>
      </c>
      <c r="C40" s="69"/>
      <c r="D40" s="63"/>
      <c r="E40" s="63"/>
      <c r="F40" s="63"/>
      <c r="G40" s="8"/>
      <c r="H40" s="3"/>
    </row>
    <row r="41" spans="1:8" s="2" customFormat="1" ht="17.5" x14ac:dyDescent="0.35">
      <c r="A41" s="9"/>
      <c r="B41" s="29" t="s">
        <v>38</v>
      </c>
      <c r="C41" s="69"/>
      <c r="D41" s="63"/>
      <c r="E41" s="63"/>
      <c r="F41" s="63"/>
      <c r="G41" s="8"/>
      <c r="H41" s="3"/>
    </row>
    <row r="42" spans="1:8" ht="15.5" x14ac:dyDescent="0.35">
      <c r="A42" s="9">
        <v>2</v>
      </c>
      <c r="B42" s="10" t="s">
        <v>7</v>
      </c>
      <c r="C42" s="62"/>
      <c r="D42" s="63"/>
      <c r="E42" s="63"/>
      <c r="F42" s="63"/>
      <c r="G42" s="39"/>
    </row>
    <row r="43" spans="1:8" ht="15.5" x14ac:dyDescent="0.35">
      <c r="A43" s="9">
        <v>3</v>
      </c>
      <c r="B43" s="10" t="s">
        <v>8</v>
      </c>
      <c r="C43" s="62"/>
      <c r="D43" s="63"/>
      <c r="E43" s="63"/>
      <c r="F43" s="63"/>
      <c r="G43" s="39"/>
    </row>
    <row r="44" spans="1:8" s="2" customFormat="1" ht="17.5" x14ac:dyDescent="0.35">
      <c r="A44" s="9" t="s">
        <v>5</v>
      </c>
      <c r="B44" s="29" t="s">
        <v>24</v>
      </c>
      <c r="C44" s="69"/>
      <c r="D44" s="63"/>
      <c r="E44" s="63"/>
      <c r="F44" s="63"/>
      <c r="G44" s="8"/>
      <c r="H44" s="3"/>
    </row>
    <row r="45" spans="1:8" s="2" customFormat="1" ht="17.5" x14ac:dyDescent="0.35">
      <c r="A45" s="9">
        <v>1</v>
      </c>
      <c r="B45" s="29" t="s">
        <v>15</v>
      </c>
      <c r="C45" s="69"/>
      <c r="D45" s="63"/>
      <c r="E45" s="63"/>
      <c r="F45" s="63"/>
      <c r="G45" s="8"/>
      <c r="H45" s="3"/>
    </row>
    <row r="46" spans="1:8" s="2" customFormat="1" ht="17.5" x14ac:dyDescent="0.35">
      <c r="A46" s="9" t="s">
        <v>34</v>
      </c>
      <c r="B46" s="29" t="s">
        <v>50</v>
      </c>
      <c r="C46" s="70"/>
      <c r="D46" s="71"/>
      <c r="E46" s="71"/>
      <c r="F46" s="71"/>
      <c r="G46" s="8"/>
      <c r="H46" s="3"/>
    </row>
    <row r="47" spans="1:8" s="2" customFormat="1" ht="17.5" x14ac:dyDescent="0.35">
      <c r="A47" s="9" t="s">
        <v>39</v>
      </c>
      <c r="B47" s="29" t="s">
        <v>51</v>
      </c>
      <c r="C47" s="63"/>
      <c r="D47" s="63"/>
      <c r="E47" s="63"/>
      <c r="F47" s="72"/>
      <c r="G47" s="8"/>
      <c r="H47" s="3"/>
    </row>
    <row r="48" spans="1:8" s="51" customFormat="1" ht="31" x14ac:dyDescent="0.35">
      <c r="A48" s="27" t="s">
        <v>89</v>
      </c>
      <c r="B48" s="48" t="s">
        <v>90</v>
      </c>
      <c r="C48" s="73"/>
      <c r="D48" s="73"/>
      <c r="E48" s="73"/>
      <c r="F48" s="74"/>
      <c r="G48" s="49"/>
      <c r="H48" s="50"/>
    </row>
    <row r="49" spans="1:8" s="2" customFormat="1" ht="16.5" customHeight="1" x14ac:dyDescent="0.35">
      <c r="A49" s="30">
        <v>2</v>
      </c>
      <c r="B49" s="29" t="s">
        <v>56</v>
      </c>
      <c r="C49" s="75"/>
      <c r="D49" s="76"/>
      <c r="E49" s="76"/>
      <c r="F49" s="76"/>
      <c r="G49" s="16"/>
      <c r="H49" s="4"/>
    </row>
    <row r="50" spans="1:8" s="2" customFormat="1" ht="31.5" customHeight="1" x14ac:dyDescent="0.35">
      <c r="A50" s="30" t="s">
        <v>44</v>
      </c>
      <c r="B50" s="29" t="s">
        <v>57</v>
      </c>
      <c r="C50" s="63"/>
      <c r="D50" s="77"/>
      <c r="E50" s="77"/>
      <c r="F50" s="77"/>
      <c r="G50" s="34"/>
      <c r="H50" s="3"/>
    </row>
    <row r="51" spans="1:8" s="2" customFormat="1" ht="31.5" customHeight="1" x14ac:dyDescent="0.35">
      <c r="A51" s="31"/>
      <c r="B51" s="32" t="s">
        <v>58</v>
      </c>
      <c r="C51" s="66"/>
      <c r="D51" s="63"/>
      <c r="E51" s="63"/>
      <c r="F51" s="61"/>
      <c r="G51" s="8"/>
      <c r="H51" s="3"/>
    </row>
    <row r="52" spans="1:8" s="2" customFormat="1" ht="17.5" x14ac:dyDescent="0.35">
      <c r="A52" s="31"/>
      <c r="B52" s="32" t="s">
        <v>59</v>
      </c>
      <c r="C52" s="66"/>
      <c r="D52" s="63"/>
      <c r="E52" s="63"/>
      <c r="F52" s="66"/>
      <c r="G52" s="8"/>
      <c r="H52" s="3"/>
    </row>
    <row r="53" spans="1:8" s="2" customFormat="1" ht="17.5" x14ac:dyDescent="0.35">
      <c r="A53" s="31"/>
      <c r="B53" s="32" t="s">
        <v>60</v>
      </c>
      <c r="C53" s="78"/>
      <c r="D53" s="78"/>
      <c r="E53" s="78"/>
      <c r="F53" s="78"/>
      <c r="G53" s="17"/>
    </row>
    <row r="54" spans="1:8" s="2" customFormat="1" ht="29" customHeight="1" x14ac:dyDescent="0.35">
      <c r="A54" s="30" t="s">
        <v>49</v>
      </c>
      <c r="B54" s="29" t="s">
        <v>61</v>
      </c>
      <c r="C54" s="63"/>
      <c r="D54" s="77"/>
      <c r="E54" s="77"/>
      <c r="F54" s="77"/>
      <c r="G54" s="17"/>
    </row>
    <row r="55" spans="1:8" s="2" customFormat="1" ht="17.5" x14ac:dyDescent="0.35">
      <c r="A55" s="30" t="s">
        <v>62</v>
      </c>
      <c r="B55" s="29" t="s">
        <v>63</v>
      </c>
      <c r="C55" s="63"/>
      <c r="D55" s="77"/>
      <c r="E55" s="77"/>
      <c r="F55" s="77"/>
      <c r="G55" s="17"/>
    </row>
    <row r="56" spans="1:8" s="53" customFormat="1" ht="17.5" x14ac:dyDescent="0.35">
      <c r="A56" s="7">
        <v>3</v>
      </c>
      <c r="B56" s="32" t="s">
        <v>64</v>
      </c>
      <c r="C56" s="68">
        <f>SUM(C57:C58)</f>
        <v>6168</v>
      </c>
      <c r="D56" s="68">
        <f>SUM(D57:D58)</f>
        <v>6130</v>
      </c>
      <c r="E56" s="68">
        <f>SUM(E57:E58)</f>
        <v>5378</v>
      </c>
      <c r="F56" s="68">
        <f>SUM(F57:F58)</f>
        <v>752</v>
      </c>
      <c r="G56" s="121"/>
    </row>
    <row r="57" spans="1:8" s="2" customFormat="1" ht="17.5" x14ac:dyDescent="0.35">
      <c r="A57" s="9" t="s">
        <v>53</v>
      </c>
      <c r="B57" s="29" t="s">
        <v>46</v>
      </c>
      <c r="C57" s="54">
        <v>5397</v>
      </c>
      <c r="D57" s="79">
        <f>C57</f>
        <v>5397</v>
      </c>
      <c r="E57" s="77">
        <v>4820</v>
      </c>
      <c r="F57" s="79">
        <f>D57-E57</f>
        <v>577</v>
      </c>
      <c r="G57" s="120"/>
    </row>
    <row r="58" spans="1:8" s="2" customFormat="1" ht="17.5" x14ac:dyDescent="0.35">
      <c r="A58" s="9" t="s">
        <v>54</v>
      </c>
      <c r="B58" s="29" t="s">
        <v>63</v>
      </c>
      <c r="C58" s="54">
        <v>771</v>
      </c>
      <c r="D58" s="79">
        <v>733</v>
      </c>
      <c r="E58" s="77">
        <v>558</v>
      </c>
      <c r="F58" s="79">
        <f>D58-E58</f>
        <v>175</v>
      </c>
      <c r="G58" s="120"/>
    </row>
    <row r="59" spans="1:8" s="2" customFormat="1" ht="17.5" x14ac:dyDescent="0.35">
      <c r="A59" s="9">
        <v>4</v>
      </c>
      <c r="B59" s="29" t="s">
        <v>65</v>
      </c>
      <c r="C59" s="63"/>
      <c r="D59" s="77"/>
      <c r="E59" s="77"/>
      <c r="F59" s="77"/>
      <c r="G59" s="17"/>
    </row>
    <row r="60" spans="1:8" s="2" customFormat="1" ht="17.5" x14ac:dyDescent="0.35">
      <c r="A60" s="9" t="s">
        <v>66</v>
      </c>
      <c r="B60" s="29" t="s">
        <v>46</v>
      </c>
      <c r="C60" s="63"/>
      <c r="D60" s="77"/>
      <c r="E60" s="77"/>
      <c r="F60" s="77"/>
      <c r="G60" s="17"/>
    </row>
    <row r="61" spans="1:8" s="2" customFormat="1" ht="17.5" x14ac:dyDescent="0.35">
      <c r="A61" s="9" t="s">
        <v>67</v>
      </c>
      <c r="B61" s="29" t="s">
        <v>63</v>
      </c>
      <c r="C61" s="63"/>
      <c r="D61" s="77"/>
      <c r="E61" s="77"/>
      <c r="F61" s="77"/>
      <c r="G61" s="17"/>
    </row>
    <row r="62" spans="1:8" s="2" customFormat="1" ht="17.5" x14ac:dyDescent="0.35">
      <c r="A62" s="9">
        <v>5</v>
      </c>
      <c r="B62" s="29" t="s">
        <v>68</v>
      </c>
      <c r="C62" s="63"/>
      <c r="D62" s="77"/>
      <c r="E62" s="77"/>
      <c r="F62" s="77"/>
      <c r="G62" s="17"/>
    </row>
    <row r="63" spans="1:8" s="2" customFormat="1" ht="17.5" x14ac:dyDescent="0.35">
      <c r="A63" s="9" t="s">
        <v>69</v>
      </c>
      <c r="B63" s="29" t="s">
        <v>46</v>
      </c>
      <c r="C63" s="63"/>
      <c r="D63" s="77"/>
      <c r="E63" s="77"/>
      <c r="F63" s="77"/>
      <c r="G63" s="17"/>
    </row>
    <row r="64" spans="1:8" s="2" customFormat="1" ht="17.5" x14ac:dyDescent="0.35">
      <c r="A64" s="9" t="s">
        <v>70</v>
      </c>
      <c r="B64" s="29" t="s">
        <v>63</v>
      </c>
      <c r="C64" s="63"/>
      <c r="D64" s="77"/>
      <c r="E64" s="77"/>
      <c r="F64" s="77"/>
      <c r="G64" s="17"/>
    </row>
    <row r="65" spans="1:8" s="2" customFormat="1" ht="17.5" x14ac:dyDescent="0.35">
      <c r="A65" s="9">
        <v>6</v>
      </c>
      <c r="B65" s="29" t="s">
        <v>86</v>
      </c>
      <c r="C65" s="63"/>
      <c r="D65" s="77"/>
      <c r="E65" s="77"/>
      <c r="F65" s="77"/>
      <c r="G65" s="17"/>
    </row>
    <row r="66" spans="1:8" s="2" customFormat="1" ht="17.5" x14ac:dyDescent="0.35">
      <c r="A66" s="9" t="s">
        <v>71</v>
      </c>
      <c r="B66" s="29" t="s">
        <v>46</v>
      </c>
      <c r="C66" s="63"/>
      <c r="D66" s="77"/>
      <c r="E66" s="77"/>
      <c r="F66" s="77"/>
      <c r="G66" s="17"/>
    </row>
    <row r="67" spans="1:8" s="2" customFormat="1" ht="17.5" x14ac:dyDescent="0.35">
      <c r="A67" s="9" t="s">
        <v>72</v>
      </c>
      <c r="B67" s="29" t="s">
        <v>63</v>
      </c>
      <c r="C67" s="63"/>
      <c r="D67" s="77"/>
      <c r="E67" s="77"/>
      <c r="F67" s="77"/>
      <c r="G67" s="17"/>
    </row>
    <row r="68" spans="1:8" s="2" customFormat="1" ht="17.5" x14ac:dyDescent="0.35">
      <c r="A68" s="9">
        <v>7</v>
      </c>
      <c r="B68" s="29" t="s">
        <v>14</v>
      </c>
      <c r="C68" s="63"/>
      <c r="D68" s="77"/>
      <c r="E68" s="77"/>
      <c r="F68" s="77"/>
      <c r="G68" s="17"/>
    </row>
    <row r="69" spans="1:8" s="2" customFormat="1" ht="17.5" x14ac:dyDescent="0.35">
      <c r="A69" s="9" t="s">
        <v>73</v>
      </c>
      <c r="B69" s="29" t="s">
        <v>46</v>
      </c>
      <c r="C69" s="63"/>
      <c r="D69" s="77"/>
      <c r="E69" s="77"/>
      <c r="F69" s="77"/>
      <c r="G69" s="17"/>
    </row>
    <row r="70" spans="1:8" s="2" customFormat="1" ht="17.5" x14ac:dyDescent="0.35">
      <c r="A70" s="9" t="s">
        <v>74</v>
      </c>
      <c r="B70" s="29" t="s">
        <v>63</v>
      </c>
      <c r="C70" s="63"/>
      <c r="D70" s="77"/>
      <c r="E70" s="77"/>
      <c r="F70" s="77"/>
      <c r="G70" s="17"/>
    </row>
    <row r="71" spans="1:8" s="2" customFormat="1" ht="17.5" x14ac:dyDescent="0.35">
      <c r="A71" s="9">
        <v>8</v>
      </c>
      <c r="B71" s="29" t="s">
        <v>75</v>
      </c>
      <c r="C71" s="63"/>
      <c r="D71" s="77"/>
      <c r="E71" s="77"/>
      <c r="F71" s="77"/>
      <c r="G71" s="17"/>
    </row>
    <row r="72" spans="1:8" s="2" customFormat="1" ht="17.5" x14ac:dyDescent="0.35">
      <c r="A72" s="9" t="s">
        <v>76</v>
      </c>
      <c r="B72" s="29" t="s">
        <v>46</v>
      </c>
      <c r="C72" s="63"/>
      <c r="D72" s="77"/>
      <c r="E72" s="77"/>
      <c r="F72" s="77"/>
      <c r="G72" s="17"/>
    </row>
    <row r="73" spans="1:8" s="2" customFormat="1" ht="17.5" x14ac:dyDescent="0.35">
      <c r="A73" s="9" t="s">
        <v>77</v>
      </c>
      <c r="B73" s="29" t="s">
        <v>63</v>
      </c>
      <c r="C73" s="63"/>
      <c r="D73" s="77"/>
      <c r="E73" s="77"/>
      <c r="F73" s="77"/>
      <c r="G73" s="17"/>
    </row>
    <row r="74" spans="1:8" s="2" customFormat="1" ht="31" x14ac:dyDescent="0.35">
      <c r="A74" s="9">
        <v>9</v>
      </c>
      <c r="B74" s="29" t="s">
        <v>78</v>
      </c>
      <c r="C74" s="63"/>
      <c r="D74" s="77"/>
      <c r="E74" s="77"/>
      <c r="F74" s="77"/>
      <c r="G74" s="17"/>
    </row>
    <row r="75" spans="1:8" s="2" customFormat="1" ht="17.5" x14ac:dyDescent="0.35">
      <c r="A75" s="9" t="s">
        <v>79</v>
      </c>
      <c r="B75" s="29" t="s">
        <v>46</v>
      </c>
      <c r="C75" s="63"/>
      <c r="D75" s="77"/>
      <c r="E75" s="77"/>
      <c r="F75" s="77"/>
      <c r="G75" s="17"/>
    </row>
    <row r="76" spans="1:8" s="2" customFormat="1" ht="17.5" x14ac:dyDescent="0.35">
      <c r="A76" s="9" t="s">
        <v>80</v>
      </c>
      <c r="B76" s="29" t="s">
        <v>63</v>
      </c>
      <c r="C76" s="63"/>
      <c r="D76" s="77"/>
      <c r="E76" s="77"/>
      <c r="F76" s="77"/>
      <c r="G76" s="17"/>
    </row>
    <row r="77" spans="1:8" s="2" customFormat="1" ht="17.5" x14ac:dyDescent="0.35">
      <c r="A77" s="9">
        <v>10</v>
      </c>
      <c r="B77" s="29" t="s">
        <v>13</v>
      </c>
      <c r="C77" s="63"/>
      <c r="D77" s="77"/>
      <c r="E77" s="77"/>
      <c r="F77" s="77"/>
      <c r="G77" s="17"/>
    </row>
    <row r="78" spans="1:8" s="2" customFormat="1" ht="17.5" x14ac:dyDescent="0.35">
      <c r="A78" s="9" t="s">
        <v>81</v>
      </c>
      <c r="B78" s="29" t="s">
        <v>46</v>
      </c>
      <c r="C78" s="63"/>
      <c r="D78" s="77"/>
      <c r="E78" s="77"/>
      <c r="F78" s="77"/>
      <c r="G78" s="17"/>
    </row>
    <row r="79" spans="1:8" s="2" customFormat="1" ht="17.5" x14ac:dyDescent="0.35">
      <c r="A79" s="9" t="s">
        <v>82</v>
      </c>
      <c r="B79" s="29" t="s">
        <v>63</v>
      </c>
      <c r="C79" s="63"/>
      <c r="D79" s="77"/>
      <c r="E79" s="77"/>
      <c r="F79" s="77"/>
      <c r="G79" s="17"/>
    </row>
    <row r="80" spans="1:8" s="2" customFormat="1" ht="17.5" x14ac:dyDescent="0.35">
      <c r="A80" s="9">
        <v>11</v>
      </c>
      <c r="B80" s="11" t="s">
        <v>16</v>
      </c>
      <c r="C80" s="75"/>
      <c r="D80" s="76"/>
      <c r="E80" s="76"/>
      <c r="F80" s="76"/>
      <c r="G80" s="16"/>
      <c r="H80" s="4"/>
    </row>
    <row r="81" spans="1:8" s="2" customFormat="1" ht="24" customHeight="1" x14ac:dyDescent="0.35">
      <c r="A81" s="9">
        <v>1</v>
      </c>
      <c r="B81" s="11" t="s">
        <v>17</v>
      </c>
      <c r="C81" s="63"/>
      <c r="D81" s="77"/>
      <c r="E81" s="77"/>
      <c r="F81" s="77"/>
      <c r="G81" s="34"/>
      <c r="H81" s="3"/>
    </row>
    <row r="82" spans="1:8" s="2" customFormat="1" ht="30" customHeight="1" x14ac:dyDescent="0.35">
      <c r="A82" s="9"/>
      <c r="B82" s="24" t="s">
        <v>18</v>
      </c>
      <c r="C82" s="66"/>
      <c r="D82" s="63"/>
      <c r="E82" s="63"/>
      <c r="F82" s="61"/>
      <c r="G82" s="8"/>
      <c r="H82" s="3"/>
    </row>
    <row r="83" spans="1:8" s="2" customFormat="1" ht="17.5" x14ac:dyDescent="0.35">
      <c r="A83" s="9">
        <v>2</v>
      </c>
      <c r="B83" s="10" t="s">
        <v>16</v>
      </c>
      <c r="C83" s="66"/>
      <c r="D83" s="63"/>
      <c r="E83" s="63"/>
      <c r="F83" s="66"/>
      <c r="G83" s="8"/>
      <c r="H83" s="3"/>
    </row>
    <row r="84" spans="1:8" s="2" customFormat="1" ht="17.5" x14ac:dyDescent="0.35">
      <c r="A84" s="9"/>
      <c r="B84" s="24" t="s">
        <v>19</v>
      </c>
      <c r="C84" s="78"/>
      <c r="D84" s="78"/>
      <c r="E84" s="78"/>
      <c r="F84" s="78"/>
      <c r="G84" s="17"/>
    </row>
    <row r="85" spans="1:8" ht="16.5" x14ac:dyDescent="0.35">
      <c r="B85" s="152" t="s">
        <v>102</v>
      </c>
      <c r="C85" s="152"/>
      <c r="D85" s="152"/>
      <c r="E85" s="152"/>
      <c r="F85" s="152"/>
    </row>
    <row r="86" spans="1:8" ht="16.5" x14ac:dyDescent="0.35">
      <c r="B86" s="153" t="s">
        <v>85</v>
      </c>
      <c r="C86" s="153"/>
      <c r="D86" s="153"/>
      <c r="E86" s="153"/>
      <c r="F86" s="153"/>
    </row>
    <row r="87" spans="1:8" ht="15.5" x14ac:dyDescent="0.35">
      <c r="B87" s="123" t="s">
        <v>107</v>
      </c>
    </row>
    <row r="88" spans="1:8" ht="15.5" x14ac:dyDescent="0.35">
      <c r="B88" s="122"/>
    </row>
    <row r="89" spans="1:8" ht="15.5" x14ac:dyDescent="0.35">
      <c r="B89" s="122"/>
    </row>
    <row r="90" spans="1:8" ht="15.5" x14ac:dyDescent="0.35">
      <c r="B90" s="122"/>
    </row>
    <row r="91" spans="1:8" ht="15.5" x14ac:dyDescent="0.35">
      <c r="B91" s="126" t="s">
        <v>108</v>
      </c>
      <c r="E91" s="151" t="s">
        <v>92</v>
      </c>
      <c r="F91" s="151"/>
    </row>
  </sheetData>
  <mergeCells count="15">
    <mergeCell ref="A1:B1"/>
    <mergeCell ref="A2:B2"/>
    <mergeCell ref="A3:G3"/>
    <mergeCell ref="A4:G4"/>
    <mergeCell ref="D7:D8"/>
    <mergeCell ref="C7:C8"/>
    <mergeCell ref="B7:B8"/>
    <mergeCell ref="A7:A8"/>
    <mergeCell ref="E7:G7"/>
    <mergeCell ref="I25:J25"/>
    <mergeCell ref="E91:F91"/>
    <mergeCell ref="B85:F85"/>
    <mergeCell ref="B86:F86"/>
    <mergeCell ref="A5:G5"/>
    <mergeCell ref="C6:G6"/>
  </mergeCells>
  <pageMargins left="0.98425196850393704" right="0" top="0.74803149606299213" bottom="0.74803149606299213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59EE4C-9619-46D8-8FE8-306FE19C126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Bieu 2</vt:lpstr>
      <vt:lpstr>Bieu 3</vt:lpstr>
      <vt:lpstr>Bieu 4</vt:lpstr>
      <vt:lpstr>'Bieu 2'!Print_Titles</vt:lpstr>
      <vt:lpstr>'Bieu 3'!Print_Titles</vt:lpstr>
      <vt:lpstr>'Bieu 4'!Print_Titles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MWG</cp:lastModifiedBy>
  <cp:lastPrinted>2020-11-02T09:26:17Z</cp:lastPrinted>
  <dcterms:created xsi:type="dcterms:W3CDTF">2016-10-14T10:52:32Z</dcterms:created>
  <dcterms:modified xsi:type="dcterms:W3CDTF">2020-11-02T09:26:30Z</dcterms:modified>
</cp:coreProperties>
</file>